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68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'Arkusz1'!$A$1:$T$57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<sst xmlns="http://schemas.openxmlformats.org/spreadsheetml/2006/main" count="124" uniqueCount="118">
  <si>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</si>
  <si>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</si>
  <si>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</si>
  <si>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</si>
  <si>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</si>
  <si>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</si>
  <si>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</si>
  <si>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</si>
  <si>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</si>
  <si>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</si>
  <si>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</si>
  <si>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</si>
  <si>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</si>
  <si>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</si>
  <si>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</si>
  <si>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</si>
  <si>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</si>
  <si>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</si>
  <si>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</si>
  <si>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</si>
  <si>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powiat głogowski</t>
  </si>
  <si>
    <t>Głogów</t>
  </si>
  <si>
    <t>Głogów gm.</t>
  </si>
  <si>
    <t>Jerzmanowa</t>
  </si>
  <si>
    <t>Kotla</t>
  </si>
  <si>
    <t>Pęcław</t>
  </si>
  <si>
    <t>Żukowice</t>
  </si>
  <si>
    <t>powiat górowski</t>
  </si>
  <si>
    <t>Góra</t>
  </si>
  <si>
    <t>Jemielno</t>
  </si>
  <si>
    <t>Niechlów</t>
  </si>
  <si>
    <t>Wąsosz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</si>
  <si>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</si>
  <si>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</si>
  <si>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</si>
  <si>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</si>
  <si>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</si>
  <si>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</si>
  <si>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</si>
  <si>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legnicki</t>
  </si>
  <si>
    <t>Chojnów</t>
  </si>
  <si>
    <t>Chojnów gm.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</si>
  <si>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</si>
  <si>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</si>
  <si>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</si>
  <si>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</si>
  <si>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</si>
  <si>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</si>
  <si>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</si>
  <si>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</si>
  <si>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Lubin gm.</t>
  </si>
  <si>
    <t>Rudna</t>
  </si>
  <si>
    <t>Ścinawa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</si>
  <si>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</si>
  <si>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</si>
  <si>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</si>
  <si>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</si>
  <si>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</si>
  <si>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</si>
  <si>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</si>
  <si>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złotoryjski</t>
  </si>
  <si>
    <t>Wojcieszów</t>
  </si>
  <si>
    <t>Złotoryja</t>
  </si>
  <si>
    <t>Pielgrzymka</t>
  </si>
  <si>
    <t>Świerzawa</t>
  </si>
  <si>
    <t>Zagrodno</t>
  </si>
  <si>
    <t>Złotoryja gm.</t>
  </si>
  <si>
    <t>miasto n. p. powiatu - Legnica</t>
  </si>
  <si>
    <t>Delegatura w Legnicy</t>
  </si>
  <si>
    <t>020300</t>
  </si>
  <si>
    <t>020301</t>
  </si>
  <si>
    <t>020302</t>
  </si>
  <si>
    <t>020303</t>
  </si>
  <si>
    <t>020304</t>
  </si>
  <si>
    <t>020305</t>
  </si>
  <si>
    <t>020306</t>
  </si>
  <si>
    <t>020400</t>
  </si>
  <si>
    <t>020401</t>
  </si>
  <si>
    <t>020402</t>
  </si>
  <si>
    <t>020403</t>
  </si>
  <si>
    <t>020404</t>
  </si>
  <si>
    <t>020500</t>
  </si>
  <si>
    <t>020501</t>
  </si>
  <si>
    <t>020502</t>
  </si>
  <si>
    <t>020503</t>
  </si>
  <si>
    <t>020504</t>
  </si>
  <si>
    <t>020505</t>
  </si>
  <si>
    <t>020506</t>
  </si>
  <si>
    <t>020900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</si>
  <si>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</si>
  <si>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</si>
  <si>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</si>
  <si>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</si>
  <si>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</si>
  <si>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</si>
  <si>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</si>
  <si>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</si>
  <si>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021100</t>
  </si>
  <si>
    <t>021101</t>
  </si>
  <si>
    <t>021102</t>
  </si>
  <si>
    <t>021103</t>
  </si>
  <si>
    <t>021104</t>
  </si>
  <si>
    <t>021600</t>
  </si>
  <si>
    <t>021601</t>
  </si>
  <si>
    <t>021602</t>
  </si>
  <si>
    <t>021603</t>
  </si>
  <si>
    <t>021604</t>
  </si>
  <si>
    <t>021605</t>
  </si>
  <si>
    <t>021606</t>
  </si>
  <si>
    <t>022600</t>
  </si>
  <si>
    <t>022601</t>
  </si>
  <si>
    <t>022602</t>
  </si>
  <si>
    <t>022603</t>
  </si>
  <si>
    <t>022604</t>
  </si>
  <si>
    <t>022605</t>
  </si>
  <si>
    <t>022606</t>
  </si>
  <si>
    <t>026201</t>
  </si>
  <si>
    <t>Stan rejestru na 31 marca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</si>
</sst>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3">
      <selection activeCell="E44" sqref="E44"/>
    </sheetView>
  </sheetViews>
  <sheetFormatPr defaultColWidth="9.00390625" defaultRowHeight="12.75"/>
  <cols>
    <col min="1" max="1" width="9.25390625" style="0" customWidth="1"/>
    <col min="2" max="2" width="29.25390625" style="0" customWidth="1"/>
    <col min="3" max="3" width="13.875" style="0" bestFit="1" customWidth="1"/>
    <col min="4" max="4" width="8.5039062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50390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28" t="s">
        <v>68</v>
      </c>
      <c r="B1" s="28"/>
      <c r="M1" s="28" t="s">
        <v>117</v>
      </c>
      <c r="N1" s="28"/>
      <c r="O1" s="28"/>
      <c r="P1" s="28"/>
      <c r="Q1" s="28"/>
      <c r="R1" s="28"/>
      <c r="S1" s="28"/>
      <c r="T1" s="28"/>
    </row>
    <row r="2" spans="1:20" s="1" customFormat="1" ht="11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38.25" customHeight="1">
      <c r="A3" s="29" t="s">
        <v>7</v>
      </c>
      <c r="B3" s="19" t="s">
        <v>0</v>
      </c>
      <c r="C3" s="19" t="s">
        <v>1</v>
      </c>
      <c r="D3" s="19" t="s">
        <v>8</v>
      </c>
      <c r="E3" s="19"/>
      <c r="F3" s="19"/>
      <c r="G3" s="19"/>
      <c r="H3" s="31" t="s">
        <v>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s="1" customFormat="1" ht="23.25" customHeight="1">
      <c r="A4" s="30"/>
      <c r="B4" s="20"/>
      <c r="C4" s="20"/>
      <c r="D4" s="33" t="s">
        <v>2</v>
      </c>
      <c r="E4" s="20" t="s">
        <v>3</v>
      </c>
      <c r="F4" s="20" t="s">
        <v>6</v>
      </c>
      <c r="G4" s="22" t="s">
        <v>9</v>
      </c>
      <c r="H4" s="35" t="s">
        <v>5</v>
      </c>
      <c r="I4" s="35"/>
      <c r="J4" s="35"/>
      <c r="K4" s="35"/>
      <c r="L4" s="26" t="s">
        <v>12</v>
      </c>
      <c r="M4" s="24" t="s">
        <v>10</v>
      </c>
      <c r="N4" s="24"/>
      <c r="O4" s="24"/>
      <c r="P4" s="24"/>
      <c r="Q4" s="24" t="s">
        <v>11</v>
      </c>
      <c r="R4" s="24"/>
      <c r="S4" s="24"/>
      <c r="T4" s="25"/>
    </row>
    <row r="5" spans="1:20" s="1" customFormat="1" ht="45">
      <c r="A5" s="30"/>
      <c r="B5" s="21"/>
      <c r="C5" s="21"/>
      <c r="D5" s="34"/>
      <c r="E5" s="21"/>
      <c r="F5" s="21"/>
      <c r="G5" s="23"/>
      <c r="H5" s="8" t="s">
        <v>2</v>
      </c>
      <c r="I5" s="9" t="s">
        <v>16</v>
      </c>
      <c r="J5" s="9" t="s">
        <v>17</v>
      </c>
      <c r="K5" s="9" t="s">
        <v>18</v>
      </c>
      <c r="L5" s="27"/>
      <c r="M5" s="10" t="s">
        <v>2</v>
      </c>
      <c r="N5" s="10" t="s">
        <v>13</v>
      </c>
      <c r="O5" s="10" t="s">
        <v>14</v>
      </c>
      <c r="P5" s="10" t="s">
        <v>15</v>
      </c>
      <c r="Q5" s="10" t="s">
        <v>2</v>
      </c>
      <c r="R5" s="10" t="s">
        <v>13</v>
      </c>
      <c r="S5" s="10" t="s">
        <v>14</v>
      </c>
      <c r="T5" s="11" t="s">
        <v>15</v>
      </c>
    </row>
    <row r="6" spans="1:20" s="1" customFormat="1" ht="11.25">
      <c r="A6" s="15" t="s">
        <v>69</v>
      </c>
      <c r="B6" s="5" t="s">
        <v>20</v>
      </c>
      <c r="C6" s="12">
        <f aca="true" t="shared" si="0" ref="C6:T6">SUM(C7:C12)</f>
        <v>90401</v>
      </c>
      <c r="D6" s="12">
        <f t="shared" si="0"/>
        <v>71453</v>
      </c>
      <c r="E6" s="12">
        <f t="shared" si="0"/>
        <v>71325</v>
      </c>
      <c r="F6" s="12">
        <f t="shared" si="0"/>
        <v>128</v>
      </c>
      <c r="G6" s="12">
        <f t="shared" si="0"/>
        <v>0</v>
      </c>
      <c r="H6" s="12">
        <f t="shared" si="0"/>
        <v>128</v>
      </c>
      <c r="I6" s="12">
        <f t="shared" si="0"/>
        <v>122</v>
      </c>
      <c r="J6" s="12">
        <f t="shared" si="0"/>
        <v>4</v>
      </c>
      <c r="K6" s="12">
        <f t="shared" si="0"/>
        <v>2</v>
      </c>
      <c r="L6" s="12">
        <f t="shared" si="0"/>
        <v>253</v>
      </c>
      <c r="M6" s="12">
        <f t="shared" si="0"/>
        <v>253</v>
      </c>
      <c r="N6" s="12">
        <f t="shared" si="0"/>
        <v>90</v>
      </c>
      <c r="O6" s="12">
        <f t="shared" si="0"/>
        <v>163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</row>
    <row r="7" spans="1:20" s="1" customFormat="1" ht="11.25">
      <c r="A7" s="15" t="s">
        <v>70</v>
      </c>
      <c r="B7" s="6" t="s">
        <v>21</v>
      </c>
      <c r="C7" s="2">
        <v>72073</v>
      </c>
      <c r="D7" s="2">
        <v>57671</v>
      </c>
      <c r="E7" s="2">
        <v>57626</v>
      </c>
      <c r="F7" s="2">
        <v>45</v>
      </c>
      <c r="G7" s="2">
        <v>0</v>
      </c>
      <c r="H7" s="2">
        <v>45</v>
      </c>
      <c r="I7" s="2">
        <v>39</v>
      </c>
      <c r="J7" s="2">
        <v>4</v>
      </c>
      <c r="K7" s="2">
        <v>2</v>
      </c>
      <c r="L7" s="2">
        <v>220</v>
      </c>
      <c r="M7" s="2">
        <v>220</v>
      </c>
      <c r="N7" s="2">
        <v>67</v>
      </c>
      <c r="O7" s="2">
        <v>153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  <row r="8" spans="1:20" s="1" customFormat="1" ht="11.25">
      <c r="A8" s="15" t="s">
        <v>71</v>
      </c>
      <c r="B8" s="7" t="s">
        <v>22</v>
      </c>
      <c r="C8" s="2">
        <v>5327</v>
      </c>
      <c r="D8" s="2">
        <v>3973</v>
      </c>
      <c r="E8" s="2">
        <v>3951</v>
      </c>
      <c r="F8" s="2">
        <v>22</v>
      </c>
      <c r="G8" s="2">
        <v>0</v>
      </c>
      <c r="H8" s="2">
        <v>22</v>
      </c>
      <c r="I8" s="2">
        <v>22</v>
      </c>
      <c r="J8" s="2">
        <v>0</v>
      </c>
      <c r="K8" s="2">
        <v>0</v>
      </c>
      <c r="L8" s="2">
        <v>9</v>
      </c>
      <c r="M8" s="2">
        <v>9</v>
      </c>
      <c r="N8" s="2">
        <v>9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s="1" customFormat="1" ht="11.25">
      <c r="A9" s="15" t="s">
        <v>72</v>
      </c>
      <c r="B9" s="6" t="s">
        <v>23</v>
      </c>
      <c r="C9" s="2">
        <v>2951</v>
      </c>
      <c r="D9" s="2">
        <v>2206</v>
      </c>
      <c r="E9" s="2">
        <v>2206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s="1" customFormat="1" ht="11.25">
      <c r="A10" s="15" t="s">
        <v>73</v>
      </c>
      <c r="B10" s="6" t="s">
        <v>24</v>
      </c>
      <c r="C10" s="2">
        <v>4138</v>
      </c>
      <c r="D10" s="2">
        <v>3128</v>
      </c>
      <c r="E10" s="2">
        <v>3118</v>
      </c>
      <c r="F10" s="2">
        <v>10</v>
      </c>
      <c r="G10" s="2">
        <v>0</v>
      </c>
      <c r="H10" s="2">
        <v>10</v>
      </c>
      <c r="I10" s="2">
        <v>10</v>
      </c>
      <c r="J10" s="2">
        <v>0</v>
      </c>
      <c r="K10" s="2">
        <v>0</v>
      </c>
      <c r="L10" s="2">
        <v>6</v>
      </c>
      <c r="M10" s="2">
        <v>6</v>
      </c>
      <c r="N10" s="2">
        <v>4</v>
      </c>
      <c r="O10" s="2">
        <v>2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s="1" customFormat="1" ht="11.25">
      <c r="A11" s="15" t="s">
        <v>74</v>
      </c>
      <c r="B11" s="6" t="s">
        <v>25</v>
      </c>
      <c r="C11" s="2">
        <v>2375</v>
      </c>
      <c r="D11" s="2">
        <v>1773</v>
      </c>
      <c r="E11" s="2">
        <v>1747</v>
      </c>
      <c r="F11" s="2">
        <v>26</v>
      </c>
      <c r="G11" s="2">
        <v>0</v>
      </c>
      <c r="H11" s="2">
        <v>26</v>
      </c>
      <c r="I11" s="2">
        <v>26</v>
      </c>
      <c r="J11" s="2">
        <v>0</v>
      </c>
      <c r="K11" s="2">
        <v>0</v>
      </c>
      <c r="L11" s="2">
        <v>7</v>
      </c>
      <c r="M11" s="2">
        <v>7</v>
      </c>
      <c r="N11" s="2">
        <v>5</v>
      </c>
      <c r="O11" s="2">
        <v>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s="1" customFormat="1" ht="11.25">
      <c r="A12" s="15" t="s">
        <v>75</v>
      </c>
      <c r="B12" s="6" t="s">
        <v>26</v>
      </c>
      <c r="C12" s="2">
        <v>3537</v>
      </c>
      <c r="D12" s="2">
        <v>2702</v>
      </c>
      <c r="E12" s="2">
        <v>2677</v>
      </c>
      <c r="F12" s="2">
        <v>25</v>
      </c>
      <c r="G12" s="2">
        <v>0</v>
      </c>
      <c r="H12" s="2">
        <v>25</v>
      </c>
      <c r="I12" s="2">
        <v>25</v>
      </c>
      <c r="J12" s="2">
        <v>0</v>
      </c>
      <c r="K12" s="2">
        <v>0</v>
      </c>
      <c r="L12" s="2">
        <v>11</v>
      </c>
      <c r="M12" s="2">
        <v>11</v>
      </c>
      <c r="N12" s="2">
        <v>5</v>
      </c>
      <c r="O12" s="2">
        <v>6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s="1" customFormat="1" ht="11.25">
      <c r="A13" s="15" t="s">
        <v>76</v>
      </c>
      <c r="B13" s="5" t="s">
        <v>27</v>
      </c>
      <c r="C13" s="12">
        <f>SUM(C14:C17)</f>
        <v>37689</v>
      </c>
      <c r="D13" s="12">
        <f aca="true" t="shared" si="1" ref="D13:M13">SUM(D14:D17)</f>
        <v>28326</v>
      </c>
      <c r="E13" s="12">
        <f t="shared" si="1"/>
        <v>28246</v>
      </c>
      <c r="F13" s="12">
        <f t="shared" si="1"/>
        <v>80</v>
      </c>
      <c r="G13" s="12">
        <f t="shared" si="1"/>
        <v>0</v>
      </c>
      <c r="H13" s="12">
        <f t="shared" si="1"/>
        <v>80</v>
      </c>
      <c r="I13" s="12">
        <f t="shared" si="1"/>
        <v>78</v>
      </c>
      <c r="J13" s="12">
        <f t="shared" si="1"/>
        <v>1</v>
      </c>
      <c r="K13" s="12">
        <f t="shared" si="1"/>
        <v>1</v>
      </c>
      <c r="L13" s="12">
        <f t="shared" si="1"/>
        <v>71</v>
      </c>
      <c r="M13" s="12">
        <f t="shared" si="1"/>
        <v>71</v>
      </c>
      <c r="N13" s="12">
        <f aca="true" t="shared" si="2" ref="N13:T13">SUM(N14:N17)</f>
        <v>33</v>
      </c>
      <c r="O13" s="12">
        <f t="shared" si="2"/>
        <v>29</v>
      </c>
      <c r="P13" s="12">
        <f t="shared" si="2"/>
        <v>9</v>
      </c>
      <c r="Q13" s="12">
        <f t="shared" si="2"/>
        <v>0</v>
      </c>
      <c r="R13" s="12">
        <f t="shared" si="2"/>
        <v>0</v>
      </c>
      <c r="S13" s="12">
        <f t="shared" si="2"/>
        <v>0</v>
      </c>
      <c r="T13" s="12">
        <f t="shared" si="2"/>
        <v>0</v>
      </c>
    </row>
    <row r="14" spans="1:20" s="1" customFormat="1" ht="11.25">
      <c r="A14" s="15" t="s">
        <v>77</v>
      </c>
      <c r="B14" s="6" t="s">
        <v>28</v>
      </c>
      <c r="C14" s="2">
        <v>21478</v>
      </c>
      <c r="D14" s="2">
        <v>16227</v>
      </c>
      <c r="E14" s="2">
        <v>16208</v>
      </c>
      <c r="F14" s="2">
        <v>19</v>
      </c>
      <c r="G14" s="2">
        <v>0</v>
      </c>
      <c r="H14" s="2">
        <v>19</v>
      </c>
      <c r="I14" s="2">
        <v>19</v>
      </c>
      <c r="J14" s="2">
        <v>0</v>
      </c>
      <c r="K14" s="2">
        <v>0</v>
      </c>
      <c r="L14" s="2">
        <v>36</v>
      </c>
      <c r="M14" s="2">
        <v>36</v>
      </c>
      <c r="N14" s="2">
        <v>14</v>
      </c>
      <c r="O14" s="2">
        <v>22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s="1" customFormat="1" ht="11.25">
      <c r="A15" s="15" t="s">
        <v>78</v>
      </c>
      <c r="B15" s="6" t="s">
        <v>29</v>
      </c>
      <c r="C15" s="2">
        <v>3259</v>
      </c>
      <c r="D15" s="2">
        <v>2411</v>
      </c>
      <c r="E15" s="2">
        <v>2393</v>
      </c>
      <c r="F15" s="2">
        <v>18</v>
      </c>
      <c r="G15" s="2">
        <v>0</v>
      </c>
      <c r="H15" s="2">
        <v>18</v>
      </c>
      <c r="I15" s="2">
        <v>17</v>
      </c>
      <c r="J15" s="2">
        <v>0</v>
      </c>
      <c r="K15" s="2">
        <v>1</v>
      </c>
      <c r="L15" s="2">
        <v>6</v>
      </c>
      <c r="M15" s="2">
        <v>6</v>
      </c>
      <c r="N15" s="2">
        <v>2</v>
      </c>
      <c r="O15" s="2">
        <v>4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s="1" customFormat="1" ht="11.25">
      <c r="A16" s="15" t="s">
        <v>79</v>
      </c>
      <c r="B16" s="6" t="s">
        <v>30</v>
      </c>
      <c r="C16" s="2">
        <v>5325</v>
      </c>
      <c r="D16" s="2">
        <v>3916</v>
      </c>
      <c r="E16" s="2">
        <v>3909</v>
      </c>
      <c r="F16" s="2">
        <v>7</v>
      </c>
      <c r="G16" s="2">
        <v>0</v>
      </c>
      <c r="H16" s="2">
        <v>7</v>
      </c>
      <c r="I16" s="2">
        <v>7</v>
      </c>
      <c r="J16" s="2">
        <v>0</v>
      </c>
      <c r="K16" s="2">
        <v>0</v>
      </c>
      <c r="L16" s="2">
        <v>13</v>
      </c>
      <c r="M16" s="2">
        <v>13</v>
      </c>
      <c r="N16" s="2">
        <v>11</v>
      </c>
      <c r="O16" s="2">
        <v>2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s="1" customFormat="1" ht="11.25">
      <c r="A17" s="15" t="s">
        <v>80</v>
      </c>
      <c r="B17" s="6" t="s">
        <v>31</v>
      </c>
      <c r="C17" s="2">
        <v>7627</v>
      </c>
      <c r="D17" s="2">
        <v>5772</v>
      </c>
      <c r="E17" s="2">
        <v>5736</v>
      </c>
      <c r="F17" s="2">
        <v>36</v>
      </c>
      <c r="G17" s="2">
        <v>0</v>
      </c>
      <c r="H17" s="2">
        <v>36</v>
      </c>
      <c r="I17" s="2">
        <v>35</v>
      </c>
      <c r="J17" s="2">
        <v>1</v>
      </c>
      <c r="K17" s="2">
        <v>0</v>
      </c>
      <c r="L17" s="2">
        <v>16</v>
      </c>
      <c r="M17" s="2">
        <v>16</v>
      </c>
      <c r="N17" s="2">
        <v>6</v>
      </c>
      <c r="O17" s="2">
        <v>1</v>
      </c>
      <c r="P17" s="2">
        <v>9</v>
      </c>
      <c r="Q17" s="2">
        <v>0</v>
      </c>
      <c r="R17" s="2">
        <v>0</v>
      </c>
      <c r="S17" s="2">
        <v>0</v>
      </c>
      <c r="T17" s="2">
        <v>0</v>
      </c>
    </row>
    <row r="18" spans="1:20" s="1" customFormat="1" ht="11.25">
      <c r="A18" s="15" t="s">
        <v>81</v>
      </c>
      <c r="B18" s="5" t="s">
        <v>32</v>
      </c>
      <c r="C18" s="12">
        <f>SUM(C19:C24)</f>
        <v>53908</v>
      </c>
      <c r="D18" s="12">
        <f aca="true" t="shared" si="3" ref="D18:L18">SUM(D19:D24)</f>
        <v>42349</v>
      </c>
      <c r="E18" s="12">
        <f t="shared" si="3"/>
        <v>42277</v>
      </c>
      <c r="F18" s="12">
        <f t="shared" si="3"/>
        <v>72</v>
      </c>
      <c r="G18" s="12">
        <f t="shared" si="3"/>
        <v>0</v>
      </c>
      <c r="H18" s="12">
        <f t="shared" si="3"/>
        <v>72</v>
      </c>
      <c r="I18" s="12">
        <f t="shared" si="3"/>
        <v>66</v>
      </c>
      <c r="J18" s="12">
        <f t="shared" si="3"/>
        <v>4</v>
      </c>
      <c r="K18" s="12">
        <f t="shared" si="3"/>
        <v>2</v>
      </c>
      <c r="L18" s="12">
        <f t="shared" si="3"/>
        <v>125</v>
      </c>
      <c r="M18" s="12">
        <f aca="true" t="shared" si="4" ref="M18:T18">SUM(M19:M24)</f>
        <v>125</v>
      </c>
      <c r="N18" s="12">
        <f t="shared" si="4"/>
        <v>69</v>
      </c>
      <c r="O18" s="12">
        <f t="shared" si="4"/>
        <v>54</v>
      </c>
      <c r="P18" s="12">
        <f t="shared" si="4"/>
        <v>2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</row>
    <row r="19" spans="1:20" s="1" customFormat="1" ht="11.25">
      <c r="A19" s="15" t="s">
        <v>82</v>
      </c>
      <c r="B19" s="6" t="s">
        <v>33</v>
      </c>
      <c r="C19" s="2">
        <v>25408</v>
      </c>
      <c r="D19" s="2">
        <v>20180</v>
      </c>
      <c r="E19" s="2">
        <v>20162</v>
      </c>
      <c r="F19" s="2">
        <v>18</v>
      </c>
      <c r="G19" s="2">
        <v>0</v>
      </c>
      <c r="H19" s="2">
        <v>18</v>
      </c>
      <c r="I19" s="2">
        <v>17</v>
      </c>
      <c r="J19" s="2">
        <v>1</v>
      </c>
      <c r="K19" s="2">
        <v>0</v>
      </c>
      <c r="L19" s="2">
        <v>68</v>
      </c>
      <c r="M19" s="2">
        <v>68</v>
      </c>
      <c r="N19" s="2">
        <v>37</v>
      </c>
      <c r="O19" s="2">
        <v>31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s="1" customFormat="1" ht="11.25">
      <c r="A20" s="15" t="s">
        <v>83</v>
      </c>
      <c r="B20" s="6" t="s">
        <v>34</v>
      </c>
      <c r="C20" s="2">
        <v>11360</v>
      </c>
      <c r="D20" s="2">
        <v>8973</v>
      </c>
      <c r="E20" s="2">
        <v>8961</v>
      </c>
      <c r="F20" s="2">
        <v>12</v>
      </c>
      <c r="G20" s="2">
        <v>0</v>
      </c>
      <c r="H20" s="2">
        <v>12</v>
      </c>
      <c r="I20" s="2">
        <v>7</v>
      </c>
      <c r="J20" s="2">
        <v>3</v>
      </c>
      <c r="K20" s="2">
        <v>2</v>
      </c>
      <c r="L20" s="2">
        <v>19</v>
      </c>
      <c r="M20" s="2">
        <v>19</v>
      </c>
      <c r="N20" s="2">
        <v>5</v>
      </c>
      <c r="O20" s="2">
        <v>12</v>
      </c>
      <c r="P20" s="2">
        <v>2</v>
      </c>
      <c r="Q20" s="2">
        <v>0</v>
      </c>
      <c r="R20" s="2">
        <v>0</v>
      </c>
      <c r="S20" s="2">
        <v>0</v>
      </c>
      <c r="T20" s="2">
        <v>0</v>
      </c>
    </row>
    <row r="21" spans="1:20" s="1" customFormat="1" ht="11.25">
      <c r="A21" s="15" t="s">
        <v>84</v>
      </c>
      <c r="B21" s="6" t="s">
        <v>35</v>
      </c>
      <c r="C21" s="2">
        <v>4893</v>
      </c>
      <c r="D21" s="2">
        <v>3766</v>
      </c>
      <c r="E21" s="2">
        <v>3749</v>
      </c>
      <c r="F21" s="2">
        <v>17</v>
      </c>
      <c r="G21" s="2">
        <v>0</v>
      </c>
      <c r="H21" s="2">
        <v>17</v>
      </c>
      <c r="I21" s="2">
        <v>17</v>
      </c>
      <c r="J21" s="2">
        <v>0</v>
      </c>
      <c r="K21" s="2">
        <v>0</v>
      </c>
      <c r="L21" s="2">
        <v>2</v>
      </c>
      <c r="M21" s="2">
        <v>2</v>
      </c>
      <c r="N21" s="2">
        <v>0</v>
      </c>
      <c r="O21" s="2">
        <v>2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s="1" customFormat="1" ht="11.25">
      <c r="A22" s="15" t="s">
        <v>85</v>
      </c>
      <c r="B22" s="6" t="s">
        <v>36</v>
      </c>
      <c r="C22" s="2">
        <v>4150</v>
      </c>
      <c r="D22" s="2">
        <v>3138</v>
      </c>
      <c r="E22" s="2">
        <v>3126</v>
      </c>
      <c r="F22" s="2">
        <v>12</v>
      </c>
      <c r="G22" s="2">
        <v>0</v>
      </c>
      <c r="H22" s="2">
        <v>12</v>
      </c>
      <c r="I22" s="2">
        <v>12</v>
      </c>
      <c r="J22" s="2">
        <v>0</v>
      </c>
      <c r="K22" s="2">
        <v>0</v>
      </c>
      <c r="L22" s="2">
        <v>8</v>
      </c>
      <c r="M22" s="2">
        <v>8</v>
      </c>
      <c r="N22" s="2">
        <v>6</v>
      </c>
      <c r="O22" s="2">
        <v>2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s="1" customFormat="1" ht="11.25">
      <c r="A23" s="15" t="s">
        <v>86</v>
      </c>
      <c r="B23" s="6" t="s">
        <v>37</v>
      </c>
      <c r="C23" s="2">
        <v>3904</v>
      </c>
      <c r="D23" s="2">
        <v>3065</v>
      </c>
      <c r="E23" s="2">
        <v>3061</v>
      </c>
      <c r="F23" s="2">
        <v>4</v>
      </c>
      <c r="G23" s="2">
        <v>0</v>
      </c>
      <c r="H23" s="2">
        <v>4</v>
      </c>
      <c r="I23" s="2">
        <v>4</v>
      </c>
      <c r="J23" s="2">
        <v>0</v>
      </c>
      <c r="K23" s="2">
        <v>0</v>
      </c>
      <c r="L23" s="2">
        <v>9</v>
      </c>
      <c r="M23" s="2">
        <v>9</v>
      </c>
      <c r="N23" s="2">
        <v>5</v>
      </c>
      <c r="O23" s="2">
        <v>4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s="1" customFormat="1" ht="11.25">
      <c r="A24" s="15" t="s">
        <v>87</v>
      </c>
      <c r="B24" s="6" t="s">
        <v>38</v>
      </c>
      <c r="C24" s="2">
        <v>4193</v>
      </c>
      <c r="D24" s="2">
        <v>3227</v>
      </c>
      <c r="E24" s="2">
        <v>3218</v>
      </c>
      <c r="F24" s="2">
        <v>9</v>
      </c>
      <c r="G24" s="2">
        <v>0</v>
      </c>
      <c r="H24" s="2">
        <v>9</v>
      </c>
      <c r="I24" s="2">
        <v>9</v>
      </c>
      <c r="J24" s="2">
        <v>0</v>
      </c>
      <c r="K24" s="2">
        <v>0</v>
      </c>
      <c r="L24" s="2">
        <v>19</v>
      </c>
      <c r="M24" s="2">
        <v>19</v>
      </c>
      <c r="N24" s="2">
        <v>16</v>
      </c>
      <c r="O24" s="2">
        <v>3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s="1" customFormat="1" ht="11.25">
      <c r="A25" s="15" t="s">
        <v>88</v>
      </c>
      <c r="B25" s="5" t="s">
        <v>39</v>
      </c>
      <c r="C25" s="12">
        <f>SUM(C26:C33)</f>
        <v>53385</v>
      </c>
      <c r="D25" s="12">
        <f aca="true" t="shared" si="5" ref="D25:M25">SUM(D26:D33)</f>
        <v>41686</v>
      </c>
      <c r="E25" s="12">
        <f t="shared" si="5"/>
        <v>41470</v>
      </c>
      <c r="F25" s="12">
        <f t="shared" si="5"/>
        <v>216</v>
      </c>
      <c r="G25" s="12">
        <f t="shared" si="5"/>
        <v>0</v>
      </c>
      <c r="H25" s="12">
        <f t="shared" si="5"/>
        <v>216</v>
      </c>
      <c r="I25" s="12">
        <f t="shared" si="5"/>
        <v>191</v>
      </c>
      <c r="J25" s="12">
        <f t="shared" si="5"/>
        <v>9</v>
      </c>
      <c r="K25" s="12">
        <f t="shared" si="5"/>
        <v>16</v>
      </c>
      <c r="L25" s="12">
        <f t="shared" si="5"/>
        <v>231</v>
      </c>
      <c r="M25" s="12">
        <f t="shared" si="5"/>
        <v>231</v>
      </c>
      <c r="N25" s="12">
        <f aca="true" t="shared" si="6" ref="N25:T25">SUM(N26:N33)</f>
        <v>172</v>
      </c>
      <c r="O25" s="12">
        <f t="shared" si="6"/>
        <v>48</v>
      </c>
      <c r="P25" s="12">
        <f t="shared" si="6"/>
        <v>11</v>
      </c>
      <c r="Q25" s="12">
        <f t="shared" si="6"/>
        <v>0</v>
      </c>
      <c r="R25" s="12">
        <f t="shared" si="6"/>
        <v>0</v>
      </c>
      <c r="S25" s="12">
        <f t="shared" si="6"/>
        <v>0</v>
      </c>
      <c r="T25" s="12">
        <f t="shared" si="6"/>
        <v>0</v>
      </c>
    </row>
    <row r="26" spans="1:20" s="1" customFormat="1" ht="11.25">
      <c r="A26" s="15" t="s">
        <v>89</v>
      </c>
      <c r="B26" s="6" t="s">
        <v>40</v>
      </c>
      <c r="C26" s="2">
        <v>14689</v>
      </c>
      <c r="D26" s="2">
        <v>11601</v>
      </c>
      <c r="E26" s="2">
        <v>11594</v>
      </c>
      <c r="F26" s="2">
        <v>7</v>
      </c>
      <c r="G26" s="2">
        <v>0</v>
      </c>
      <c r="H26" s="2">
        <v>7</v>
      </c>
      <c r="I26" s="2">
        <v>1</v>
      </c>
      <c r="J26" s="2">
        <v>0</v>
      </c>
      <c r="K26" s="2">
        <v>6</v>
      </c>
      <c r="L26" s="2">
        <v>39</v>
      </c>
      <c r="M26" s="2">
        <v>39</v>
      </c>
      <c r="N26" s="2">
        <v>13</v>
      </c>
      <c r="O26" s="2">
        <v>26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s="1" customFormat="1" ht="11.25">
      <c r="A27" s="15" t="s">
        <v>90</v>
      </c>
      <c r="B27" s="6" t="s">
        <v>41</v>
      </c>
      <c r="C27" s="2">
        <v>9398</v>
      </c>
      <c r="D27" s="2">
        <v>7240</v>
      </c>
      <c r="E27" s="2">
        <v>7219</v>
      </c>
      <c r="F27" s="2">
        <v>21</v>
      </c>
      <c r="G27" s="2">
        <v>0</v>
      </c>
      <c r="H27" s="2">
        <v>21</v>
      </c>
      <c r="I27" s="2">
        <v>21</v>
      </c>
      <c r="J27" s="2">
        <v>0</v>
      </c>
      <c r="K27" s="2">
        <v>0</v>
      </c>
      <c r="L27" s="2">
        <v>11</v>
      </c>
      <c r="M27" s="2">
        <v>11</v>
      </c>
      <c r="N27" s="2">
        <v>11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s="1" customFormat="1" ht="11.25">
      <c r="A28" s="15" t="s">
        <v>91</v>
      </c>
      <c r="B28" s="6" t="s">
        <v>42</v>
      </c>
      <c r="C28" s="2">
        <v>3026</v>
      </c>
      <c r="D28" s="2">
        <v>2337</v>
      </c>
      <c r="E28" s="2">
        <v>2299</v>
      </c>
      <c r="F28" s="2">
        <v>38</v>
      </c>
      <c r="G28" s="2">
        <v>0</v>
      </c>
      <c r="H28" s="2">
        <v>38</v>
      </c>
      <c r="I28" s="2">
        <v>38</v>
      </c>
      <c r="J28" s="2">
        <v>0</v>
      </c>
      <c r="K28" s="2">
        <v>0</v>
      </c>
      <c r="L28" s="2">
        <v>13</v>
      </c>
      <c r="M28" s="2">
        <v>13</v>
      </c>
      <c r="N28" s="2">
        <v>11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s="1" customFormat="1" ht="11.25">
      <c r="A29" s="15" t="s">
        <v>92</v>
      </c>
      <c r="B29" s="6" t="s">
        <v>43</v>
      </c>
      <c r="C29" s="2">
        <v>4919</v>
      </c>
      <c r="D29" s="2">
        <v>3800</v>
      </c>
      <c r="E29" s="2">
        <v>3739</v>
      </c>
      <c r="F29" s="2">
        <v>61</v>
      </c>
      <c r="G29" s="2">
        <v>0</v>
      </c>
      <c r="H29" s="2">
        <v>61</v>
      </c>
      <c r="I29" s="2">
        <v>55</v>
      </c>
      <c r="J29" s="2">
        <v>5</v>
      </c>
      <c r="K29" s="2">
        <v>1</v>
      </c>
      <c r="L29" s="2">
        <v>13</v>
      </c>
      <c r="M29" s="2">
        <v>13</v>
      </c>
      <c r="N29" s="2">
        <v>6</v>
      </c>
      <c r="O29" s="2">
        <v>6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</row>
    <row r="30" spans="1:20" s="1" customFormat="1" ht="11.25">
      <c r="A30" s="15" t="s">
        <v>93</v>
      </c>
      <c r="B30" s="6" t="s">
        <v>44</v>
      </c>
      <c r="C30" s="2">
        <v>4967</v>
      </c>
      <c r="D30" s="2">
        <v>3870</v>
      </c>
      <c r="E30" s="2">
        <v>3849</v>
      </c>
      <c r="F30" s="2">
        <v>21</v>
      </c>
      <c r="G30" s="2">
        <v>0</v>
      </c>
      <c r="H30" s="2">
        <v>21</v>
      </c>
      <c r="I30" s="2">
        <v>21</v>
      </c>
      <c r="J30" s="2">
        <v>0</v>
      </c>
      <c r="K30" s="2">
        <v>0</v>
      </c>
      <c r="L30" s="2">
        <v>110</v>
      </c>
      <c r="M30" s="2">
        <v>110</v>
      </c>
      <c r="N30" s="2">
        <v>107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s="1" customFormat="1" ht="11.25">
      <c r="A31" s="15" t="s">
        <v>94</v>
      </c>
      <c r="B31" s="6" t="s">
        <v>45</v>
      </c>
      <c r="C31" s="2">
        <v>6200</v>
      </c>
      <c r="D31" s="2">
        <v>4932</v>
      </c>
      <c r="E31" s="2">
        <v>4909</v>
      </c>
      <c r="F31" s="2">
        <v>23</v>
      </c>
      <c r="G31" s="2">
        <v>0</v>
      </c>
      <c r="H31" s="2">
        <v>23</v>
      </c>
      <c r="I31" s="2">
        <v>22</v>
      </c>
      <c r="J31" s="2">
        <v>1</v>
      </c>
      <c r="K31" s="2">
        <v>0</v>
      </c>
      <c r="L31" s="2">
        <v>18</v>
      </c>
      <c r="M31" s="2">
        <v>18</v>
      </c>
      <c r="N31" s="2">
        <v>12</v>
      </c>
      <c r="O31" s="2">
        <v>5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</row>
    <row r="32" spans="1:20" s="1" customFormat="1" ht="11.25">
      <c r="A32" s="15" t="s">
        <v>95</v>
      </c>
      <c r="B32" s="6" t="s">
        <v>46</v>
      </c>
      <c r="C32" s="2">
        <v>7419</v>
      </c>
      <c r="D32" s="2">
        <v>5759</v>
      </c>
      <c r="E32" s="2">
        <v>5719</v>
      </c>
      <c r="F32" s="2">
        <v>40</v>
      </c>
      <c r="G32" s="2">
        <v>0</v>
      </c>
      <c r="H32" s="2">
        <v>40</v>
      </c>
      <c r="I32" s="2">
        <v>28</v>
      </c>
      <c r="J32" s="2">
        <v>3</v>
      </c>
      <c r="K32" s="2">
        <v>9</v>
      </c>
      <c r="L32" s="2">
        <v>26</v>
      </c>
      <c r="M32" s="2">
        <v>26</v>
      </c>
      <c r="N32" s="2">
        <v>12</v>
      </c>
      <c r="O32" s="2">
        <v>5</v>
      </c>
      <c r="P32" s="2">
        <v>9</v>
      </c>
      <c r="Q32" s="2">
        <v>0</v>
      </c>
      <c r="R32" s="2">
        <v>0</v>
      </c>
      <c r="S32" s="2">
        <v>0</v>
      </c>
      <c r="T32" s="2">
        <v>0</v>
      </c>
    </row>
    <row r="33" spans="1:20" s="1" customFormat="1" ht="11.25">
      <c r="A33" s="15" t="s">
        <v>96</v>
      </c>
      <c r="B33" s="6" t="s">
        <v>47</v>
      </c>
      <c r="C33" s="2">
        <v>2767</v>
      </c>
      <c r="D33" s="2">
        <v>2147</v>
      </c>
      <c r="E33" s="2">
        <v>2142</v>
      </c>
      <c r="F33" s="2">
        <v>5</v>
      </c>
      <c r="G33" s="2">
        <v>0</v>
      </c>
      <c r="H33" s="2">
        <v>5</v>
      </c>
      <c r="I33" s="2">
        <v>5</v>
      </c>
      <c r="J33" s="2">
        <v>0</v>
      </c>
      <c r="K33" s="2">
        <v>0</v>
      </c>
      <c r="L33" s="2">
        <v>1</v>
      </c>
      <c r="M33" s="2">
        <v>1</v>
      </c>
      <c r="N33" s="2">
        <v>0</v>
      </c>
      <c r="O33" s="2">
        <v>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s="1" customFormat="1" ht="11.25">
      <c r="A34" s="15" t="s">
        <v>97</v>
      </c>
      <c r="B34" s="5" t="s">
        <v>48</v>
      </c>
      <c r="C34" s="12">
        <f>SUM(C35:C38)</f>
        <v>107751</v>
      </c>
      <c r="D34" s="12">
        <f aca="true" t="shared" si="7" ref="D34:L34">SUM(D35:D38)</f>
        <v>85799</v>
      </c>
      <c r="E34" s="12">
        <f t="shared" si="7"/>
        <v>85707</v>
      </c>
      <c r="F34" s="12">
        <f t="shared" si="7"/>
        <v>110</v>
      </c>
      <c r="G34" s="12">
        <f t="shared" si="7"/>
        <v>0</v>
      </c>
      <c r="H34" s="12">
        <f t="shared" si="7"/>
        <v>110</v>
      </c>
      <c r="I34" s="12">
        <f t="shared" si="7"/>
        <v>102</v>
      </c>
      <c r="J34" s="12">
        <f t="shared" si="7"/>
        <v>2</v>
      </c>
      <c r="K34" s="12">
        <f t="shared" si="7"/>
        <v>6</v>
      </c>
      <c r="L34" s="12">
        <f t="shared" si="7"/>
        <v>270</v>
      </c>
      <c r="M34" s="12">
        <f aca="true" t="shared" si="8" ref="M34:T34">SUM(M35:M38)</f>
        <v>270</v>
      </c>
      <c r="N34" s="12">
        <f t="shared" si="8"/>
        <v>108</v>
      </c>
      <c r="O34" s="12">
        <f t="shared" si="8"/>
        <v>156</v>
      </c>
      <c r="P34" s="12">
        <f t="shared" si="8"/>
        <v>6</v>
      </c>
      <c r="Q34" s="12">
        <f t="shared" si="8"/>
        <v>0</v>
      </c>
      <c r="R34" s="12">
        <f t="shared" si="8"/>
        <v>0</v>
      </c>
      <c r="S34" s="12">
        <f t="shared" si="8"/>
        <v>0</v>
      </c>
      <c r="T34" s="12">
        <f t="shared" si="8"/>
        <v>0</v>
      </c>
    </row>
    <row r="35" spans="1:20" s="1" customFormat="1" ht="11.25">
      <c r="A35" s="15" t="s">
        <v>98</v>
      </c>
      <c r="B35" s="6" t="s">
        <v>49</v>
      </c>
      <c r="C35" s="2">
        <v>79578</v>
      </c>
      <c r="D35" s="2">
        <v>64134</v>
      </c>
      <c r="E35" s="2">
        <v>64116</v>
      </c>
      <c r="F35" s="2">
        <v>18</v>
      </c>
      <c r="G35" s="2">
        <v>0</v>
      </c>
      <c r="H35" s="2">
        <v>18</v>
      </c>
      <c r="I35" s="2">
        <v>18</v>
      </c>
      <c r="J35" s="2">
        <v>0</v>
      </c>
      <c r="K35" s="2">
        <v>0</v>
      </c>
      <c r="L35" s="2">
        <v>212</v>
      </c>
      <c r="M35" s="2">
        <v>212</v>
      </c>
      <c r="N35" s="2">
        <v>76</v>
      </c>
      <c r="O35" s="2">
        <v>136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</row>
    <row r="36" spans="1:20" s="1" customFormat="1" ht="11.25">
      <c r="A36" s="15" t="s">
        <v>99</v>
      </c>
      <c r="B36" s="6" t="s">
        <v>50</v>
      </c>
      <c r="C36" s="2">
        <v>10265</v>
      </c>
      <c r="D36" s="2">
        <v>7842</v>
      </c>
      <c r="E36" s="2">
        <v>7832</v>
      </c>
      <c r="F36" s="2">
        <v>10</v>
      </c>
      <c r="G36" s="2">
        <v>0</v>
      </c>
      <c r="H36" s="2">
        <v>10</v>
      </c>
      <c r="I36" s="2">
        <v>10</v>
      </c>
      <c r="J36" s="2">
        <v>0</v>
      </c>
      <c r="K36" s="2">
        <v>0</v>
      </c>
      <c r="L36" s="2">
        <v>12</v>
      </c>
      <c r="M36" s="2">
        <v>12</v>
      </c>
      <c r="N36" s="2">
        <v>8</v>
      </c>
      <c r="O36" s="2">
        <v>4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s="1" customFormat="1" ht="11.25">
      <c r="A37" s="15" t="s">
        <v>100</v>
      </c>
      <c r="B37" s="6" t="s">
        <v>51</v>
      </c>
      <c r="C37" s="2">
        <v>7110</v>
      </c>
      <c r="D37" s="2">
        <v>5431</v>
      </c>
      <c r="E37" s="2">
        <v>5396</v>
      </c>
      <c r="F37" s="2">
        <v>53</v>
      </c>
      <c r="G37" s="2">
        <v>0</v>
      </c>
      <c r="H37" s="2">
        <v>53</v>
      </c>
      <c r="I37" s="2">
        <v>49</v>
      </c>
      <c r="J37" s="2">
        <v>0</v>
      </c>
      <c r="K37" s="2">
        <v>4</v>
      </c>
      <c r="L37" s="2">
        <v>18</v>
      </c>
      <c r="M37" s="2">
        <v>18</v>
      </c>
      <c r="N37" s="2">
        <v>7</v>
      </c>
      <c r="O37" s="2">
        <v>7</v>
      </c>
      <c r="P37" s="2">
        <v>4</v>
      </c>
      <c r="Q37" s="2">
        <v>0</v>
      </c>
      <c r="R37" s="2">
        <v>0</v>
      </c>
      <c r="S37" s="2">
        <v>0</v>
      </c>
      <c r="T37" s="2">
        <v>0</v>
      </c>
    </row>
    <row r="38" spans="1:20" s="1" customFormat="1" ht="11.25">
      <c r="A38" s="15" t="s">
        <v>101</v>
      </c>
      <c r="B38" s="6" t="s">
        <v>52</v>
      </c>
      <c r="C38" s="2">
        <v>10798</v>
      </c>
      <c r="D38" s="2">
        <v>8392</v>
      </c>
      <c r="E38" s="2">
        <v>8363</v>
      </c>
      <c r="F38" s="2">
        <v>29</v>
      </c>
      <c r="G38" s="2">
        <v>0</v>
      </c>
      <c r="H38" s="2">
        <v>29</v>
      </c>
      <c r="I38" s="2">
        <v>25</v>
      </c>
      <c r="J38" s="2">
        <v>2</v>
      </c>
      <c r="K38" s="2">
        <v>2</v>
      </c>
      <c r="L38" s="2">
        <v>28</v>
      </c>
      <c r="M38" s="2">
        <v>28</v>
      </c>
      <c r="N38" s="2">
        <v>17</v>
      </c>
      <c r="O38" s="2">
        <v>9</v>
      </c>
      <c r="P38" s="2">
        <v>2</v>
      </c>
      <c r="Q38" s="2">
        <v>0</v>
      </c>
      <c r="R38" s="2">
        <v>0</v>
      </c>
      <c r="S38" s="2">
        <v>0</v>
      </c>
      <c r="T38" s="2">
        <v>0</v>
      </c>
    </row>
    <row r="39" spans="1:20" s="1" customFormat="1" ht="11.25">
      <c r="A39" s="15" t="s">
        <v>102</v>
      </c>
      <c r="B39" s="5" t="s">
        <v>53</v>
      </c>
      <c r="C39" s="12">
        <f>SUM(C40:C45)</f>
        <v>62278</v>
      </c>
      <c r="D39" s="12">
        <f aca="true" t="shared" si="9" ref="D39:T39">SUM(D40:D45)</f>
        <v>47143</v>
      </c>
      <c r="E39" s="12">
        <f t="shared" si="9"/>
        <v>46992</v>
      </c>
      <c r="F39" s="12">
        <f t="shared" si="9"/>
        <v>151</v>
      </c>
      <c r="G39" s="12">
        <f t="shared" si="9"/>
        <v>0</v>
      </c>
      <c r="H39" s="12">
        <f t="shared" si="9"/>
        <v>151</v>
      </c>
      <c r="I39" s="12">
        <f t="shared" si="9"/>
        <v>127</v>
      </c>
      <c r="J39" s="12">
        <f t="shared" si="9"/>
        <v>3</v>
      </c>
      <c r="K39" s="12">
        <f t="shared" si="9"/>
        <v>21</v>
      </c>
      <c r="L39" s="12">
        <f t="shared" si="9"/>
        <v>119</v>
      </c>
      <c r="M39" s="12">
        <f t="shared" si="9"/>
        <v>119</v>
      </c>
      <c r="N39" s="12">
        <f t="shared" si="9"/>
        <v>69</v>
      </c>
      <c r="O39" s="12">
        <f t="shared" si="9"/>
        <v>49</v>
      </c>
      <c r="P39" s="12">
        <f t="shared" si="9"/>
        <v>0</v>
      </c>
      <c r="Q39" s="12">
        <f t="shared" si="9"/>
        <v>0</v>
      </c>
      <c r="R39" s="12">
        <f t="shared" si="9"/>
        <v>0</v>
      </c>
      <c r="S39" s="12">
        <f t="shared" si="9"/>
        <v>0</v>
      </c>
      <c r="T39" s="12">
        <f t="shared" si="9"/>
        <v>0</v>
      </c>
    </row>
    <row r="40" spans="1:20" s="1" customFormat="1" ht="11.25">
      <c r="A40" s="15" t="s">
        <v>103</v>
      </c>
      <c r="B40" s="6" t="s">
        <v>54</v>
      </c>
      <c r="C40" s="2">
        <v>13003</v>
      </c>
      <c r="D40" s="2">
        <v>9857</v>
      </c>
      <c r="E40" s="2">
        <v>9842</v>
      </c>
      <c r="F40" s="2">
        <v>15</v>
      </c>
      <c r="G40" s="2">
        <v>0</v>
      </c>
      <c r="H40" s="2">
        <v>15</v>
      </c>
      <c r="I40" s="2">
        <v>2</v>
      </c>
      <c r="J40" s="2">
        <v>0</v>
      </c>
      <c r="K40" s="2">
        <v>13</v>
      </c>
      <c r="L40" s="2">
        <v>23</v>
      </c>
      <c r="M40" s="2">
        <v>23</v>
      </c>
      <c r="N40" s="2">
        <v>15</v>
      </c>
      <c r="O40" s="2">
        <v>7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</row>
    <row r="41" spans="1:20" s="1" customFormat="1" ht="11.25">
      <c r="A41" s="15" t="s">
        <v>104</v>
      </c>
      <c r="B41" s="6" t="s">
        <v>55</v>
      </c>
      <c r="C41" s="2">
        <v>3867</v>
      </c>
      <c r="D41" s="2">
        <v>2927</v>
      </c>
      <c r="E41" s="2">
        <v>2885</v>
      </c>
      <c r="F41" s="2">
        <v>42</v>
      </c>
      <c r="G41" s="2">
        <v>0</v>
      </c>
      <c r="H41" s="2">
        <v>42</v>
      </c>
      <c r="I41" s="2">
        <v>32</v>
      </c>
      <c r="J41" s="2">
        <v>2</v>
      </c>
      <c r="K41" s="2">
        <v>8</v>
      </c>
      <c r="L41" s="2">
        <v>9</v>
      </c>
      <c r="M41" s="2">
        <v>9</v>
      </c>
      <c r="N41" s="2">
        <v>6</v>
      </c>
      <c r="O41" s="2">
        <v>3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</row>
    <row r="42" spans="1:20" s="1" customFormat="1" ht="11.25">
      <c r="A42" s="15" t="s">
        <v>105</v>
      </c>
      <c r="B42" s="6" t="s">
        <v>56</v>
      </c>
      <c r="C42" s="2">
        <v>5288</v>
      </c>
      <c r="D42" s="2">
        <v>4010</v>
      </c>
      <c r="E42" s="2">
        <v>3993</v>
      </c>
      <c r="F42" s="2">
        <v>17</v>
      </c>
      <c r="G42" s="2">
        <v>0</v>
      </c>
      <c r="H42" s="2">
        <v>17</v>
      </c>
      <c r="I42" s="2">
        <v>17</v>
      </c>
      <c r="J42" s="2">
        <v>0</v>
      </c>
      <c r="K42" s="2">
        <v>0</v>
      </c>
      <c r="L42" s="2">
        <v>13</v>
      </c>
      <c r="M42" s="2">
        <v>13</v>
      </c>
      <c r="N42" s="2">
        <v>5</v>
      </c>
      <c r="O42" s="2">
        <v>8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s="1" customFormat="1" ht="11.25">
      <c r="A43" s="15" t="s">
        <v>106</v>
      </c>
      <c r="B43" s="6" t="s">
        <v>57</v>
      </c>
      <c r="C43" s="2">
        <v>26609</v>
      </c>
      <c r="D43" s="2">
        <v>20100</v>
      </c>
      <c r="E43" s="2">
        <v>20053</v>
      </c>
      <c r="F43" s="2">
        <v>47</v>
      </c>
      <c r="G43" s="2">
        <v>0</v>
      </c>
      <c r="H43" s="2">
        <v>47</v>
      </c>
      <c r="I43" s="2">
        <v>46</v>
      </c>
      <c r="J43" s="2">
        <v>1</v>
      </c>
      <c r="K43" s="2">
        <v>0</v>
      </c>
      <c r="L43" s="2">
        <v>58</v>
      </c>
      <c r="M43" s="2">
        <v>58</v>
      </c>
      <c r="N43" s="2">
        <v>31</v>
      </c>
      <c r="O43" s="2">
        <v>27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</row>
    <row r="44" spans="1:20" s="1" customFormat="1" ht="11.25">
      <c r="A44" s="15" t="s">
        <v>107</v>
      </c>
      <c r="B44" s="6" t="s">
        <v>58</v>
      </c>
      <c r="C44" s="2">
        <v>9142</v>
      </c>
      <c r="D44" s="2">
        <v>6913</v>
      </c>
      <c r="E44" s="2">
        <v>6908</v>
      </c>
      <c r="F44" s="2">
        <v>5</v>
      </c>
      <c r="G44" s="2">
        <v>0</v>
      </c>
      <c r="H44" s="2">
        <v>5</v>
      </c>
      <c r="I44" s="2">
        <v>5</v>
      </c>
      <c r="J44" s="2">
        <v>0</v>
      </c>
      <c r="K44" s="2">
        <v>0</v>
      </c>
      <c r="L44" s="2">
        <v>9</v>
      </c>
      <c r="M44" s="2">
        <v>9</v>
      </c>
      <c r="N44" s="2">
        <v>7</v>
      </c>
      <c r="O44" s="2">
        <v>2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</row>
    <row r="45" spans="1:20" s="1" customFormat="1" ht="11.25">
      <c r="A45" s="15" t="s">
        <v>108</v>
      </c>
      <c r="B45" s="7" t="s">
        <v>59</v>
      </c>
      <c r="C45" s="2">
        <v>4369</v>
      </c>
      <c r="D45" s="2">
        <v>3336</v>
      </c>
      <c r="E45" s="2">
        <v>3311</v>
      </c>
      <c r="F45" s="2">
        <v>25</v>
      </c>
      <c r="G45" s="2">
        <v>0</v>
      </c>
      <c r="H45" s="2">
        <v>25</v>
      </c>
      <c r="I45" s="2">
        <v>25</v>
      </c>
      <c r="J45" s="2">
        <v>0</v>
      </c>
      <c r="K45" s="2">
        <v>0</v>
      </c>
      <c r="L45" s="2">
        <v>7</v>
      </c>
      <c r="M45" s="2">
        <v>7</v>
      </c>
      <c r="N45" s="2">
        <v>5</v>
      </c>
      <c r="O45" s="2">
        <v>2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s="1" customFormat="1" ht="11.25">
      <c r="A46" s="15" t="s">
        <v>109</v>
      </c>
      <c r="B46" s="5" t="s">
        <v>60</v>
      </c>
      <c r="C46" s="12">
        <f>SUM(C47:C52)</f>
        <v>46938</v>
      </c>
      <c r="D46" s="12">
        <f aca="true" t="shared" si="10" ref="D46:T46">SUM(D47:D52)</f>
        <v>36750</v>
      </c>
      <c r="E46" s="12">
        <f t="shared" si="10"/>
        <v>36677</v>
      </c>
      <c r="F46" s="12">
        <f t="shared" si="10"/>
        <v>73</v>
      </c>
      <c r="G46" s="12">
        <f t="shared" si="10"/>
        <v>1</v>
      </c>
      <c r="H46" s="12">
        <f t="shared" si="10"/>
        <v>72</v>
      </c>
      <c r="I46" s="12">
        <f t="shared" si="10"/>
        <v>67</v>
      </c>
      <c r="J46" s="12">
        <f t="shared" si="10"/>
        <v>1</v>
      </c>
      <c r="K46" s="12">
        <f t="shared" si="10"/>
        <v>4</v>
      </c>
      <c r="L46" s="12">
        <f t="shared" si="10"/>
        <v>118</v>
      </c>
      <c r="M46" s="12">
        <f t="shared" si="10"/>
        <v>118</v>
      </c>
      <c r="N46" s="12">
        <f t="shared" si="10"/>
        <v>56</v>
      </c>
      <c r="O46" s="12">
        <f t="shared" si="10"/>
        <v>58</v>
      </c>
      <c r="P46" s="12">
        <f t="shared" si="10"/>
        <v>4</v>
      </c>
      <c r="Q46" s="12">
        <f t="shared" si="10"/>
        <v>0</v>
      </c>
      <c r="R46" s="12">
        <f t="shared" si="10"/>
        <v>0</v>
      </c>
      <c r="S46" s="12">
        <f t="shared" si="10"/>
        <v>0</v>
      </c>
      <c r="T46" s="12">
        <f t="shared" si="10"/>
        <v>0</v>
      </c>
    </row>
    <row r="47" spans="1:20" s="1" customFormat="1" ht="11.25">
      <c r="A47" s="15" t="s">
        <v>110</v>
      </c>
      <c r="B47" s="6" t="s">
        <v>61</v>
      </c>
      <c r="C47" s="2">
        <v>4019</v>
      </c>
      <c r="D47" s="2">
        <v>3238</v>
      </c>
      <c r="E47" s="2">
        <v>3219</v>
      </c>
      <c r="F47" s="2">
        <v>19</v>
      </c>
      <c r="G47" s="2">
        <v>0</v>
      </c>
      <c r="H47" s="2">
        <v>19</v>
      </c>
      <c r="I47" s="2">
        <v>19</v>
      </c>
      <c r="J47" s="2">
        <v>0</v>
      </c>
      <c r="K47" s="2">
        <v>0</v>
      </c>
      <c r="L47" s="2">
        <v>13</v>
      </c>
      <c r="M47" s="2">
        <v>13</v>
      </c>
      <c r="N47" s="2">
        <v>5</v>
      </c>
      <c r="O47" s="2">
        <v>8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s="1" customFormat="1" ht="11.25">
      <c r="A48" s="16" t="s">
        <v>111</v>
      </c>
      <c r="B48" s="6" t="s">
        <v>62</v>
      </c>
      <c r="C48" s="2">
        <v>16937</v>
      </c>
      <c r="D48" s="2">
        <v>13625</v>
      </c>
      <c r="E48" s="2">
        <v>13615</v>
      </c>
      <c r="F48" s="2">
        <v>10</v>
      </c>
      <c r="G48" s="2">
        <v>1</v>
      </c>
      <c r="H48" s="2">
        <v>9</v>
      </c>
      <c r="I48" s="2">
        <v>9</v>
      </c>
      <c r="J48" s="2">
        <v>0</v>
      </c>
      <c r="K48" s="2">
        <v>0</v>
      </c>
      <c r="L48" s="2">
        <v>39</v>
      </c>
      <c r="M48" s="2">
        <v>39</v>
      </c>
      <c r="N48" s="2">
        <v>25</v>
      </c>
      <c r="O48" s="2">
        <v>14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s="1" customFormat="1" ht="11.25">
      <c r="A49" s="15" t="s">
        <v>112</v>
      </c>
      <c r="B49" s="6" t="s">
        <v>63</v>
      </c>
      <c r="C49" s="2">
        <v>4936</v>
      </c>
      <c r="D49" s="2">
        <v>3693</v>
      </c>
      <c r="E49" s="2">
        <v>3687</v>
      </c>
      <c r="F49" s="2">
        <v>6</v>
      </c>
      <c r="G49" s="2">
        <v>0</v>
      </c>
      <c r="H49" s="2">
        <v>6</v>
      </c>
      <c r="I49" s="2">
        <v>6</v>
      </c>
      <c r="J49" s="2">
        <v>0</v>
      </c>
      <c r="K49" s="2">
        <v>0</v>
      </c>
      <c r="L49" s="2">
        <v>10</v>
      </c>
      <c r="M49" s="2">
        <v>10</v>
      </c>
      <c r="N49" s="2">
        <v>5</v>
      </c>
      <c r="O49" s="2">
        <v>5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s="1" customFormat="1" ht="11.25">
      <c r="A50" s="15" t="s">
        <v>113</v>
      </c>
      <c r="B50" s="6" t="s">
        <v>64</v>
      </c>
      <c r="C50" s="2">
        <v>8086</v>
      </c>
      <c r="D50" s="2">
        <v>6284</v>
      </c>
      <c r="E50" s="2">
        <v>6264</v>
      </c>
      <c r="F50" s="2">
        <v>20</v>
      </c>
      <c r="G50" s="2">
        <v>0</v>
      </c>
      <c r="H50" s="2">
        <v>20</v>
      </c>
      <c r="I50" s="2">
        <v>15</v>
      </c>
      <c r="J50" s="2">
        <v>1</v>
      </c>
      <c r="K50" s="2">
        <v>4</v>
      </c>
      <c r="L50" s="2">
        <v>26</v>
      </c>
      <c r="M50" s="2">
        <v>26</v>
      </c>
      <c r="N50" s="2">
        <v>8</v>
      </c>
      <c r="O50" s="2">
        <v>14</v>
      </c>
      <c r="P50" s="2">
        <v>4</v>
      </c>
      <c r="Q50" s="2">
        <v>0</v>
      </c>
      <c r="R50" s="2">
        <v>0</v>
      </c>
      <c r="S50" s="2">
        <v>0</v>
      </c>
      <c r="T50" s="2">
        <v>0</v>
      </c>
    </row>
    <row r="51" spans="1:20" s="1" customFormat="1" ht="11.25">
      <c r="A51" s="15" t="s">
        <v>114</v>
      </c>
      <c r="B51" s="6" t="s">
        <v>65</v>
      </c>
      <c r="C51" s="2">
        <v>5875</v>
      </c>
      <c r="D51" s="2">
        <v>4490</v>
      </c>
      <c r="E51" s="2">
        <v>4475</v>
      </c>
      <c r="F51" s="2">
        <v>15</v>
      </c>
      <c r="G51" s="2">
        <v>0</v>
      </c>
      <c r="H51" s="2">
        <v>15</v>
      </c>
      <c r="I51" s="2">
        <v>15</v>
      </c>
      <c r="J51" s="2">
        <v>0</v>
      </c>
      <c r="K51" s="2">
        <v>0</v>
      </c>
      <c r="L51" s="2">
        <v>13</v>
      </c>
      <c r="M51" s="2">
        <v>13</v>
      </c>
      <c r="N51" s="2">
        <v>8</v>
      </c>
      <c r="O51" s="2">
        <v>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s="1" customFormat="1" ht="11.25">
      <c r="A52" s="15" t="s">
        <v>115</v>
      </c>
      <c r="B52" s="7" t="s">
        <v>66</v>
      </c>
      <c r="C52" s="2">
        <v>7085</v>
      </c>
      <c r="D52" s="2">
        <v>5420</v>
      </c>
      <c r="E52" s="2">
        <v>5417</v>
      </c>
      <c r="F52" s="2">
        <v>3</v>
      </c>
      <c r="G52" s="2">
        <v>0</v>
      </c>
      <c r="H52" s="2">
        <v>3</v>
      </c>
      <c r="I52" s="2">
        <v>3</v>
      </c>
      <c r="J52" s="2">
        <v>0</v>
      </c>
      <c r="K52" s="2">
        <v>0</v>
      </c>
      <c r="L52" s="2">
        <v>17</v>
      </c>
      <c r="M52" s="2">
        <v>17</v>
      </c>
      <c r="N52" s="2">
        <v>5</v>
      </c>
      <c r="O52" s="2">
        <v>12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s="1" customFormat="1" ht="11.25">
      <c r="A53" s="17" t="s">
        <v>116</v>
      </c>
      <c r="B53" s="5" t="s">
        <v>67</v>
      </c>
      <c r="C53" s="12">
        <v>104522</v>
      </c>
      <c r="D53" s="12">
        <v>84130</v>
      </c>
      <c r="E53" s="12">
        <v>84067</v>
      </c>
      <c r="F53" s="12">
        <v>63</v>
      </c>
      <c r="G53" s="12">
        <v>0</v>
      </c>
      <c r="H53" s="12">
        <v>63</v>
      </c>
      <c r="I53" s="12">
        <v>51</v>
      </c>
      <c r="J53" s="12">
        <v>9</v>
      </c>
      <c r="K53" s="12">
        <v>3</v>
      </c>
      <c r="L53" s="12">
        <v>508</v>
      </c>
      <c r="M53" s="12">
        <v>508</v>
      </c>
      <c r="N53" s="12">
        <v>244</v>
      </c>
      <c r="O53" s="12">
        <v>261</v>
      </c>
      <c r="P53" s="12">
        <v>3</v>
      </c>
      <c r="Q53" s="12">
        <v>0</v>
      </c>
      <c r="R53" s="12">
        <v>0</v>
      </c>
      <c r="S53" s="12">
        <v>0</v>
      </c>
      <c r="T53" s="12">
        <v>0</v>
      </c>
    </row>
    <row r="54" spans="1:20" s="1" customFormat="1" ht="9.75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s="1" customFormat="1" ht="9.75">
      <c r="A55" s="28" t="s">
        <v>19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7" spans="2:20" ht="12.75"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</sheetData>
  <mergeCells count="17">
    <mergeCell ref="A55:T55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2362204724409449" right="0.1968503937007874" top="0.3937007874015748" bottom="0.3937007874015748" header="0.5118110236220472" footer="0.5118110236220472"/>
  <pageSetup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Kozakowski</cp:lastModifiedBy>
  <cp:lastPrinted>2004-04-15T09:50:58Z</cp:lastPrinted>
  <dcterms:created xsi:type="dcterms:W3CDTF">2003-09-14T15:19:22Z</dcterms:created>
  <dcterms:modified xsi:type="dcterms:W3CDTF">2004-05-04T08:54:14Z</dcterms:modified>
  <cp:category/>
  <cp:version/>
  <cp:contentType/>
  <cp:contentStatus/>
</cp:coreProperties>
</file>