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64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<sst xmlns="http://schemas.openxmlformats.org/spreadsheetml/2006/main" count="122" uniqueCount="116">
  <si>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</si>
  <si>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</si>
  <si>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</si>
  <si>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</si>
  <si>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</si>
  <si>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</si>
  <si>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</si>
  <si>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</si>
  <si>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</si>
  <si>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</si>
  <si>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</si>
  <si>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</si>
  <si>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</si>
  <si>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</si>
  <si>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</si>
  <si>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</si>
  <si>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</si>
  <si>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</si>
  <si>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</si>
  <si>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</si>
  <si>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Głogów</t>
  </si>
  <si>
    <t>020302</t>
  </si>
  <si>
    <t>Głogów gm.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</si>
  <si>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</si>
  <si>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</si>
  <si>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</si>
  <si>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</si>
  <si>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</si>
  <si>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</si>
  <si>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</si>
  <si>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</si>
  <si>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</si>
  <si>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Góra</t>
  </si>
  <si>
    <t>020402</t>
  </si>
  <si>
    <t>Jemielno</t>
  </si>
  <si>
    <t>020403</t>
  </si>
  <si>
    <t>Niechlów</t>
  </si>
  <si>
    <t>020404</t>
  </si>
  <si>
    <t>Wąsosz</t>
  </si>
  <si>
    <t>020501</t>
  </si>
  <si>
    <t>Jawor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</si>
  <si>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</si>
  <si>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</si>
  <si>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</si>
  <si>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</si>
  <si>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</si>
  <si>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</si>
  <si>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</si>
  <si>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</si>
  <si>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</si>
  <si>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</si>
  <si>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020901</t>
  </si>
  <si>
    <t>Chojnów</t>
  </si>
  <si>
    <t>020902</t>
  </si>
  <si>
    <t>Chojnów gm.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</si>
  <si>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</si>
  <si>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</si>
  <si>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</si>
  <si>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</si>
  <si>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</si>
  <si>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</si>
  <si>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</si>
  <si>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</si>
  <si>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</si>
  <si>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</si>
  <si>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</si>
  <si>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</si>
  <si>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021101</t>
  </si>
  <si>
    <t>Lubin</t>
  </si>
  <si>
    <t>021102</t>
  </si>
  <si>
    <t>Lubin gm.</t>
  </si>
  <si>
    <t>021103</t>
  </si>
  <si>
    <t>Rudna</t>
  </si>
  <si>
    <t>021104</t>
  </si>
  <si>
    <t>Ścinawa</t>
  </si>
  <si>
    <t>021601</t>
  </si>
  <si>
    <t>Chocianów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</si>
  <si>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</si>
  <si>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</si>
  <si>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</si>
  <si>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</si>
  <si>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</si>
  <si>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</si>
  <si>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</si>
  <si>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</si>
  <si>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</si>
  <si>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</si>
  <si>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022601</t>
  </si>
  <si>
    <t>Wojcieszów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</si>
  <si>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</si>
  <si>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</si>
  <si>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</si>
  <si>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</si>
  <si>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</si>
  <si>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</si>
  <si>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</si>
  <si>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</si>
  <si>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</si>
  <si>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Złotoryja gm.</t>
  </si>
  <si>
    <t>026201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</si>
  <si>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</si>
  <si>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</si>
  <si>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</si>
  <si>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</si>
  <si>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</si>
  <si>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</si>
  <si>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</si>
  <si>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</si>
  <si>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</si>
  <si>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</si>
  <si>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</si>
  <si>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</si>
  <si>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</si>
  <si>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</si>
  <si>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RAZEM</t>
  </si>
  <si>
    <t>Legnica - mnpp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</si>
</sst>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11"/>
      <color indexed="8"/>
      <name val="Verdana"/>
      <family val="0"/>
    </font>
    <font>
      <sz val="11"/>
      <name val="Arial"/>
      <family val="0"/>
    </font>
    <font>
      <b/>
      <sz val="11"/>
      <color indexed="8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2" borderId="2" xfId="0" applyFont="1" applyBorder="1" applyAlignment="1" applyProtection="1">
      <alignment horizontal="center" vertical="center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49" fontId="4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4" borderId="1" xfId="0" applyFont="1" applyBorder="1" applyAlignment="1" applyProtection="1">
      <alignment horizontal="center" vertical="center" wrapText="1"/>
      <protection/>
    </xf>
    <xf numFmtId="0" fontId="1" fillId="4" borderId="2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2" borderId="1" xfId="0" applyFont="1" applyBorder="1" applyAlignment="1" applyProtection="1">
      <alignment horizontal="center" vertical="center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2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/>
      <protection/>
    </xf>
    <xf numFmtId="0" fontId="1" fillId="3" borderId="8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="75" zoomScaleSheetLayoutView="75" workbookViewId="0" topLeftCell="A23">
      <selection activeCell="D53" sqref="D53"/>
    </sheetView>
  </sheetViews>
  <sheetFormatPr defaultColWidth="9.140625" defaultRowHeight="12.75"/>
  <cols>
    <col min="1" max="1" width="11.28125" style="1" customWidth="1"/>
    <col min="2" max="2" width="28.7109375" style="1" customWidth="1"/>
    <col min="3" max="3" width="13.57421875" style="1" customWidth="1"/>
    <col min="4" max="4" width="11.57421875" style="1" customWidth="1"/>
    <col min="5" max="5" width="15.28125" style="1" customWidth="1"/>
    <col min="6" max="6" width="14.8515625" style="1" bestFit="1" customWidth="1"/>
    <col min="7" max="7" width="9.00390625" style="1" bestFit="1" customWidth="1"/>
    <col min="8" max="11" width="11.57421875" style="1" customWidth="1"/>
    <col min="12" max="12" width="12.7109375" style="1" bestFit="1" customWidth="1"/>
    <col min="13" max="13" width="10.140625" style="1" customWidth="1"/>
    <col min="14" max="16384" width="11.57421875" style="1" customWidth="1"/>
  </cols>
  <sheetData>
    <row r="1" spans="1:20" ht="33" customHeight="1">
      <c r="A1" s="27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29.25" customHeight="1">
      <c r="A2" s="28"/>
      <c r="B2" s="31"/>
      <c r="C2" s="31"/>
      <c r="D2" s="33" t="s">
        <v>5</v>
      </c>
      <c r="E2" s="31" t="s">
        <v>6</v>
      </c>
      <c r="F2" s="31" t="s">
        <v>7</v>
      </c>
      <c r="G2" s="35" t="s">
        <v>8</v>
      </c>
      <c r="H2" s="39" t="s">
        <v>9</v>
      </c>
      <c r="I2" s="39"/>
      <c r="J2" s="39"/>
      <c r="K2" s="39"/>
      <c r="L2" s="40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9.75" customHeight="1" thickBot="1">
      <c r="A3" s="29"/>
      <c r="B3" s="32"/>
      <c r="C3" s="32"/>
      <c r="D3" s="34"/>
      <c r="E3" s="32"/>
      <c r="F3" s="32"/>
      <c r="G3" s="36"/>
      <c r="H3" s="4" t="s">
        <v>5</v>
      </c>
      <c r="I3" s="5" t="s">
        <v>13</v>
      </c>
      <c r="J3" s="5" t="s">
        <v>14</v>
      </c>
      <c r="K3" s="5" t="s">
        <v>15</v>
      </c>
      <c r="L3" s="41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s="2" customFormat="1" ht="18" customHeight="1">
      <c r="A4" s="8" t="s">
        <v>100</v>
      </c>
      <c r="B4" s="9" t="s">
        <v>101</v>
      </c>
      <c r="C4" s="10">
        <f>SUM(C5:C10)</f>
        <v>90272</v>
      </c>
      <c r="D4" s="10">
        <f aca="true" t="shared" si="0" ref="D4:T4">SUM(D5:D10)</f>
        <v>71657</v>
      </c>
      <c r="E4" s="10">
        <f t="shared" si="0"/>
        <v>71547</v>
      </c>
      <c r="F4" s="10">
        <f t="shared" si="0"/>
        <v>110</v>
      </c>
      <c r="G4" s="10">
        <f t="shared" si="0"/>
        <v>0</v>
      </c>
      <c r="H4" s="10">
        <f t="shared" si="0"/>
        <v>110</v>
      </c>
      <c r="I4" s="10">
        <f t="shared" si="0"/>
        <v>102</v>
      </c>
      <c r="J4" s="10">
        <f t="shared" si="0"/>
        <v>6</v>
      </c>
      <c r="K4" s="10">
        <f t="shared" si="0"/>
        <v>2</v>
      </c>
      <c r="L4" s="10">
        <f t="shared" si="0"/>
        <v>256</v>
      </c>
      <c r="M4" s="10">
        <f t="shared" si="0"/>
        <v>256</v>
      </c>
      <c r="N4" s="10">
        <f t="shared" si="0"/>
        <v>96</v>
      </c>
      <c r="O4" s="10">
        <f t="shared" si="0"/>
        <v>158</v>
      </c>
      <c r="P4" s="10">
        <f t="shared" si="0"/>
        <v>2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1">
        <f t="shared" si="0"/>
        <v>0</v>
      </c>
    </row>
    <row r="5" spans="1:20" ht="18" customHeight="1">
      <c r="A5" s="12" t="s">
        <v>19</v>
      </c>
      <c r="B5" s="3" t="s">
        <v>20</v>
      </c>
      <c r="C5" s="3">
        <v>71560</v>
      </c>
      <c r="D5" s="3">
        <v>57493</v>
      </c>
      <c r="E5" s="3">
        <v>57455</v>
      </c>
      <c r="F5" s="3">
        <v>38</v>
      </c>
      <c r="G5" s="3">
        <v>0</v>
      </c>
      <c r="H5" s="3">
        <v>38</v>
      </c>
      <c r="I5" s="3">
        <v>32</v>
      </c>
      <c r="J5" s="3">
        <v>4</v>
      </c>
      <c r="K5" s="3">
        <v>2</v>
      </c>
      <c r="L5" s="3">
        <v>215</v>
      </c>
      <c r="M5" s="3">
        <v>215</v>
      </c>
      <c r="N5" s="3">
        <v>77</v>
      </c>
      <c r="O5" s="3">
        <v>136</v>
      </c>
      <c r="P5" s="3">
        <v>2</v>
      </c>
      <c r="Q5" s="3">
        <v>0</v>
      </c>
      <c r="R5" s="3">
        <v>0</v>
      </c>
      <c r="S5" s="3">
        <v>0</v>
      </c>
      <c r="T5" s="13">
        <v>0</v>
      </c>
    </row>
    <row r="6" spans="1:20" ht="18" customHeight="1">
      <c r="A6" s="12" t="s">
        <v>21</v>
      </c>
      <c r="B6" s="3" t="s">
        <v>22</v>
      </c>
      <c r="C6" s="3">
        <v>5635</v>
      </c>
      <c r="D6" s="3">
        <v>4245</v>
      </c>
      <c r="E6" s="3">
        <v>4236</v>
      </c>
      <c r="F6" s="3">
        <v>9</v>
      </c>
      <c r="G6" s="3">
        <v>0</v>
      </c>
      <c r="H6" s="3">
        <v>9</v>
      </c>
      <c r="I6" s="3">
        <v>9</v>
      </c>
      <c r="J6" s="3">
        <v>0</v>
      </c>
      <c r="K6" s="3">
        <v>0</v>
      </c>
      <c r="L6" s="3">
        <v>6</v>
      </c>
      <c r="M6" s="3">
        <v>6</v>
      </c>
      <c r="N6" s="3">
        <v>2</v>
      </c>
      <c r="O6" s="3">
        <v>4</v>
      </c>
      <c r="P6" s="3">
        <v>0</v>
      </c>
      <c r="Q6" s="3">
        <v>0</v>
      </c>
      <c r="R6" s="3">
        <v>0</v>
      </c>
      <c r="S6" s="3">
        <v>0</v>
      </c>
      <c r="T6" s="13">
        <v>0</v>
      </c>
    </row>
    <row r="7" spans="1:20" ht="18" customHeight="1">
      <c r="A7" s="12" t="s">
        <v>23</v>
      </c>
      <c r="B7" s="3" t="s">
        <v>24</v>
      </c>
      <c r="C7" s="3">
        <v>3083</v>
      </c>
      <c r="D7" s="3">
        <v>2321</v>
      </c>
      <c r="E7" s="3">
        <v>2311</v>
      </c>
      <c r="F7" s="3">
        <v>10</v>
      </c>
      <c r="G7" s="3">
        <v>0</v>
      </c>
      <c r="H7" s="3">
        <v>10</v>
      </c>
      <c r="I7" s="3">
        <v>10</v>
      </c>
      <c r="J7" s="3">
        <v>0</v>
      </c>
      <c r="K7" s="3">
        <v>0</v>
      </c>
      <c r="L7" s="3">
        <v>8</v>
      </c>
      <c r="M7" s="3">
        <v>8</v>
      </c>
      <c r="N7" s="3">
        <v>3</v>
      </c>
      <c r="O7" s="3">
        <v>5</v>
      </c>
      <c r="P7" s="3">
        <v>0</v>
      </c>
      <c r="Q7" s="3">
        <v>0</v>
      </c>
      <c r="R7" s="3">
        <v>0</v>
      </c>
      <c r="S7" s="3">
        <v>0</v>
      </c>
      <c r="T7" s="13">
        <v>0</v>
      </c>
    </row>
    <row r="8" spans="1:20" ht="18" customHeight="1">
      <c r="A8" s="12" t="s">
        <v>25</v>
      </c>
      <c r="B8" s="3" t="s">
        <v>26</v>
      </c>
      <c r="C8" s="3">
        <v>4134</v>
      </c>
      <c r="D8" s="3">
        <v>3133</v>
      </c>
      <c r="E8" s="3">
        <v>3122</v>
      </c>
      <c r="F8" s="3">
        <v>11</v>
      </c>
      <c r="G8" s="3">
        <v>0</v>
      </c>
      <c r="H8" s="3">
        <v>11</v>
      </c>
      <c r="I8" s="3">
        <v>11</v>
      </c>
      <c r="J8" s="3">
        <v>0</v>
      </c>
      <c r="K8" s="3">
        <v>0</v>
      </c>
      <c r="L8" s="3">
        <v>7</v>
      </c>
      <c r="M8" s="3">
        <v>7</v>
      </c>
      <c r="N8" s="3">
        <v>3</v>
      </c>
      <c r="O8" s="3">
        <v>4</v>
      </c>
      <c r="P8" s="3">
        <v>0</v>
      </c>
      <c r="Q8" s="3">
        <v>0</v>
      </c>
      <c r="R8" s="3">
        <v>0</v>
      </c>
      <c r="S8" s="3">
        <v>0</v>
      </c>
      <c r="T8" s="13">
        <v>0</v>
      </c>
    </row>
    <row r="9" spans="1:20" ht="18" customHeight="1">
      <c r="A9" s="12" t="s">
        <v>27</v>
      </c>
      <c r="B9" s="3" t="s">
        <v>28</v>
      </c>
      <c r="C9" s="3">
        <v>2366</v>
      </c>
      <c r="D9" s="3">
        <v>1772</v>
      </c>
      <c r="E9" s="3">
        <v>1750</v>
      </c>
      <c r="F9" s="3">
        <v>22</v>
      </c>
      <c r="G9" s="3">
        <v>0</v>
      </c>
      <c r="H9" s="3">
        <v>22</v>
      </c>
      <c r="I9" s="3">
        <v>20</v>
      </c>
      <c r="J9" s="3">
        <v>2</v>
      </c>
      <c r="K9" s="3">
        <v>0</v>
      </c>
      <c r="L9" s="3">
        <v>7</v>
      </c>
      <c r="M9" s="3">
        <v>7</v>
      </c>
      <c r="N9" s="3">
        <v>5</v>
      </c>
      <c r="O9" s="3">
        <v>2</v>
      </c>
      <c r="P9" s="3">
        <v>0</v>
      </c>
      <c r="Q9" s="3">
        <v>0</v>
      </c>
      <c r="R9" s="3">
        <v>0</v>
      </c>
      <c r="S9" s="3">
        <v>0</v>
      </c>
      <c r="T9" s="13">
        <v>0</v>
      </c>
    </row>
    <row r="10" spans="1:20" ht="18" customHeight="1" thickBot="1">
      <c r="A10" s="14" t="s">
        <v>29</v>
      </c>
      <c r="B10" s="15" t="s">
        <v>30</v>
      </c>
      <c r="C10" s="15">
        <v>3494</v>
      </c>
      <c r="D10" s="15">
        <v>2693</v>
      </c>
      <c r="E10" s="15">
        <v>2673</v>
      </c>
      <c r="F10" s="15">
        <v>20</v>
      </c>
      <c r="G10" s="15">
        <v>0</v>
      </c>
      <c r="H10" s="15">
        <v>20</v>
      </c>
      <c r="I10" s="15">
        <v>20</v>
      </c>
      <c r="J10" s="15">
        <v>0</v>
      </c>
      <c r="K10" s="15">
        <v>0</v>
      </c>
      <c r="L10" s="15">
        <v>13</v>
      </c>
      <c r="M10" s="15">
        <v>13</v>
      </c>
      <c r="N10" s="15">
        <v>6</v>
      </c>
      <c r="O10" s="15">
        <v>7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s="2" customFormat="1" ht="18" customHeight="1">
      <c r="A11" s="8" t="s">
        <v>102</v>
      </c>
      <c r="B11" s="9" t="s">
        <v>103</v>
      </c>
      <c r="C11" s="10">
        <f>SUM(C12:C15)</f>
        <v>37658</v>
      </c>
      <c r="D11" s="10">
        <f aca="true" t="shared" si="1" ref="D11:T11">SUM(D12:D15)</f>
        <v>28606</v>
      </c>
      <c r="E11" s="10">
        <f t="shared" si="1"/>
        <v>28525</v>
      </c>
      <c r="F11" s="10">
        <f t="shared" si="1"/>
        <v>81</v>
      </c>
      <c r="G11" s="10">
        <f t="shared" si="1"/>
        <v>0</v>
      </c>
      <c r="H11" s="10">
        <f t="shared" si="1"/>
        <v>81</v>
      </c>
      <c r="I11" s="10">
        <f t="shared" si="1"/>
        <v>75</v>
      </c>
      <c r="J11" s="10">
        <f t="shared" si="1"/>
        <v>1</v>
      </c>
      <c r="K11" s="10">
        <f t="shared" si="1"/>
        <v>5</v>
      </c>
      <c r="L11" s="10">
        <f t="shared" si="1"/>
        <v>75</v>
      </c>
      <c r="M11" s="10">
        <f t="shared" si="1"/>
        <v>75</v>
      </c>
      <c r="N11" s="10">
        <f t="shared" si="1"/>
        <v>42</v>
      </c>
      <c r="O11" s="10">
        <f t="shared" si="1"/>
        <v>28</v>
      </c>
      <c r="P11" s="10">
        <f t="shared" si="1"/>
        <v>5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1">
        <f t="shared" si="1"/>
        <v>0</v>
      </c>
    </row>
    <row r="12" spans="1:20" ht="18" customHeight="1">
      <c r="A12" s="12" t="s">
        <v>31</v>
      </c>
      <c r="B12" s="3" t="s">
        <v>32</v>
      </c>
      <c r="C12" s="3">
        <v>21455</v>
      </c>
      <c r="D12" s="3">
        <v>16370</v>
      </c>
      <c r="E12" s="3">
        <v>16355</v>
      </c>
      <c r="F12" s="3">
        <v>15</v>
      </c>
      <c r="G12" s="3">
        <v>0</v>
      </c>
      <c r="H12" s="3">
        <v>15</v>
      </c>
      <c r="I12" s="3">
        <v>15</v>
      </c>
      <c r="J12" s="3">
        <v>0</v>
      </c>
      <c r="K12" s="3">
        <v>0</v>
      </c>
      <c r="L12" s="3">
        <v>40</v>
      </c>
      <c r="M12" s="3">
        <v>40</v>
      </c>
      <c r="N12" s="3">
        <v>19</v>
      </c>
      <c r="O12" s="3">
        <v>21</v>
      </c>
      <c r="P12" s="3">
        <v>0</v>
      </c>
      <c r="Q12" s="3">
        <v>0</v>
      </c>
      <c r="R12" s="3">
        <v>0</v>
      </c>
      <c r="S12" s="3">
        <v>0</v>
      </c>
      <c r="T12" s="13">
        <v>0</v>
      </c>
    </row>
    <row r="13" spans="1:20" ht="18" customHeight="1">
      <c r="A13" s="12" t="s">
        <v>33</v>
      </c>
      <c r="B13" s="3" t="s">
        <v>34</v>
      </c>
      <c r="C13" s="3">
        <v>3253</v>
      </c>
      <c r="D13" s="3">
        <v>2449</v>
      </c>
      <c r="E13" s="3">
        <v>2431</v>
      </c>
      <c r="F13" s="3">
        <v>18</v>
      </c>
      <c r="G13" s="3">
        <v>0</v>
      </c>
      <c r="H13" s="3">
        <v>18</v>
      </c>
      <c r="I13" s="3">
        <v>16</v>
      </c>
      <c r="J13" s="3">
        <v>0</v>
      </c>
      <c r="K13" s="3">
        <v>2</v>
      </c>
      <c r="L13" s="3">
        <v>6</v>
      </c>
      <c r="M13" s="3">
        <v>6</v>
      </c>
      <c r="N13" s="3">
        <v>2</v>
      </c>
      <c r="O13" s="3">
        <v>2</v>
      </c>
      <c r="P13" s="3">
        <v>2</v>
      </c>
      <c r="Q13" s="3">
        <v>0</v>
      </c>
      <c r="R13" s="3">
        <v>0</v>
      </c>
      <c r="S13" s="3">
        <v>0</v>
      </c>
      <c r="T13" s="13">
        <v>0</v>
      </c>
    </row>
    <row r="14" spans="1:20" ht="18" customHeight="1">
      <c r="A14" s="12" t="s">
        <v>35</v>
      </c>
      <c r="B14" s="3" t="s">
        <v>36</v>
      </c>
      <c r="C14" s="3">
        <v>5296</v>
      </c>
      <c r="D14" s="3">
        <v>3946</v>
      </c>
      <c r="E14" s="3">
        <v>3930</v>
      </c>
      <c r="F14" s="3">
        <v>16</v>
      </c>
      <c r="G14" s="3">
        <v>0</v>
      </c>
      <c r="H14" s="3">
        <v>16</v>
      </c>
      <c r="I14" s="3">
        <v>14</v>
      </c>
      <c r="J14" s="3">
        <v>0</v>
      </c>
      <c r="K14" s="3">
        <v>2</v>
      </c>
      <c r="L14" s="3">
        <v>14</v>
      </c>
      <c r="M14" s="3">
        <v>14</v>
      </c>
      <c r="N14" s="3">
        <v>12</v>
      </c>
      <c r="O14" s="3">
        <v>0</v>
      </c>
      <c r="P14" s="3">
        <v>2</v>
      </c>
      <c r="Q14" s="3">
        <v>0</v>
      </c>
      <c r="R14" s="3">
        <v>0</v>
      </c>
      <c r="S14" s="3">
        <v>0</v>
      </c>
      <c r="T14" s="13">
        <v>0</v>
      </c>
    </row>
    <row r="15" spans="1:20" ht="18" customHeight="1" thickBot="1">
      <c r="A15" s="14" t="s">
        <v>37</v>
      </c>
      <c r="B15" s="15" t="s">
        <v>38</v>
      </c>
      <c r="C15" s="15">
        <v>7654</v>
      </c>
      <c r="D15" s="15">
        <v>5841</v>
      </c>
      <c r="E15" s="15">
        <v>5809</v>
      </c>
      <c r="F15" s="15">
        <v>32</v>
      </c>
      <c r="G15" s="15">
        <v>0</v>
      </c>
      <c r="H15" s="15">
        <v>32</v>
      </c>
      <c r="I15" s="15">
        <v>30</v>
      </c>
      <c r="J15" s="15">
        <v>1</v>
      </c>
      <c r="K15" s="15">
        <v>1</v>
      </c>
      <c r="L15" s="15">
        <v>15</v>
      </c>
      <c r="M15" s="15">
        <v>15</v>
      </c>
      <c r="N15" s="15">
        <v>9</v>
      </c>
      <c r="O15" s="15">
        <v>5</v>
      </c>
      <c r="P15" s="15">
        <v>1</v>
      </c>
      <c r="Q15" s="15">
        <v>0</v>
      </c>
      <c r="R15" s="15">
        <v>0</v>
      </c>
      <c r="S15" s="15">
        <v>0</v>
      </c>
      <c r="T15" s="16">
        <v>0</v>
      </c>
    </row>
    <row r="16" spans="1:20" s="2" customFormat="1" ht="18" customHeight="1">
      <c r="A16" s="8" t="s">
        <v>104</v>
      </c>
      <c r="B16" s="9" t="s">
        <v>105</v>
      </c>
      <c r="C16" s="10">
        <f>SUM(C17:C22)</f>
        <v>53774</v>
      </c>
      <c r="D16" s="10">
        <f aca="true" t="shared" si="2" ref="D16:T16">SUM(D17:D22)</f>
        <v>42682</v>
      </c>
      <c r="E16" s="10">
        <f t="shared" si="2"/>
        <v>42620</v>
      </c>
      <c r="F16" s="10">
        <f t="shared" si="2"/>
        <v>62</v>
      </c>
      <c r="G16" s="10">
        <f t="shared" si="2"/>
        <v>0</v>
      </c>
      <c r="H16" s="10">
        <f t="shared" si="2"/>
        <v>62</v>
      </c>
      <c r="I16" s="10">
        <f t="shared" si="2"/>
        <v>56</v>
      </c>
      <c r="J16" s="10">
        <f t="shared" si="2"/>
        <v>3</v>
      </c>
      <c r="K16" s="10">
        <f t="shared" si="2"/>
        <v>3</v>
      </c>
      <c r="L16" s="10">
        <f t="shared" si="2"/>
        <v>139</v>
      </c>
      <c r="M16" s="10">
        <f t="shared" si="2"/>
        <v>139</v>
      </c>
      <c r="N16" s="10">
        <f t="shared" si="2"/>
        <v>81</v>
      </c>
      <c r="O16" s="10">
        <f t="shared" si="2"/>
        <v>55</v>
      </c>
      <c r="P16" s="10">
        <f t="shared" si="2"/>
        <v>3</v>
      </c>
      <c r="Q16" s="10">
        <f t="shared" si="2"/>
        <v>0</v>
      </c>
      <c r="R16" s="10">
        <f t="shared" si="2"/>
        <v>0</v>
      </c>
      <c r="S16" s="10">
        <f t="shared" si="2"/>
        <v>0</v>
      </c>
      <c r="T16" s="11">
        <f t="shared" si="2"/>
        <v>0</v>
      </c>
    </row>
    <row r="17" spans="1:20" ht="18" customHeight="1">
      <c r="A17" s="12" t="s">
        <v>39</v>
      </c>
      <c r="B17" s="3" t="s">
        <v>40</v>
      </c>
      <c r="C17" s="3">
        <v>25331</v>
      </c>
      <c r="D17" s="3">
        <v>20355</v>
      </c>
      <c r="E17" s="3">
        <v>20341</v>
      </c>
      <c r="F17" s="3">
        <v>14</v>
      </c>
      <c r="G17" s="3">
        <v>0</v>
      </c>
      <c r="H17" s="3">
        <v>14</v>
      </c>
      <c r="I17" s="3">
        <v>14</v>
      </c>
      <c r="J17" s="3">
        <v>0</v>
      </c>
      <c r="K17" s="3">
        <v>0</v>
      </c>
      <c r="L17" s="3">
        <v>73</v>
      </c>
      <c r="M17" s="3">
        <v>73</v>
      </c>
      <c r="N17" s="3">
        <v>41</v>
      </c>
      <c r="O17" s="3">
        <v>32</v>
      </c>
      <c r="P17" s="3">
        <v>0</v>
      </c>
      <c r="Q17" s="3">
        <v>0</v>
      </c>
      <c r="R17" s="3">
        <v>0</v>
      </c>
      <c r="S17" s="3">
        <v>0</v>
      </c>
      <c r="T17" s="13">
        <v>0</v>
      </c>
    </row>
    <row r="18" spans="1:20" ht="18" customHeight="1">
      <c r="A18" s="12" t="s">
        <v>41</v>
      </c>
      <c r="B18" s="3" t="s">
        <v>42</v>
      </c>
      <c r="C18" s="3">
        <v>11312</v>
      </c>
      <c r="D18" s="3">
        <v>8985</v>
      </c>
      <c r="E18" s="3">
        <v>8974</v>
      </c>
      <c r="F18" s="3">
        <v>11</v>
      </c>
      <c r="G18" s="3">
        <v>0</v>
      </c>
      <c r="H18" s="3">
        <v>11</v>
      </c>
      <c r="I18" s="3">
        <v>5</v>
      </c>
      <c r="J18" s="3">
        <v>3</v>
      </c>
      <c r="K18" s="3">
        <v>3</v>
      </c>
      <c r="L18" s="3">
        <v>28</v>
      </c>
      <c r="M18" s="3">
        <v>28</v>
      </c>
      <c r="N18" s="3">
        <v>14</v>
      </c>
      <c r="O18" s="3">
        <v>11</v>
      </c>
      <c r="P18" s="3">
        <v>3</v>
      </c>
      <c r="Q18" s="3">
        <v>0</v>
      </c>
      <c r="R18" s="3">
        <v>0</v>
      </c>
      <c r="S18" s="3">
        <v>0</v>
      </c>
      <c r="T18" s="13">
        <v>0</v>
      </c>
    </row>
    <row r="19" spans="1:20" ht="18" customHeight="1">
      <c r="A19" s="12" t="s">
        <v>43</v>
      </c>
      <c r="B19" s="3" t="s">
        <v>44</v>
      </c>
      <c r="C19" s="3">
        <v>4900</v>
      </c>
      <c r="D19" s="3">
        <v>3782</v>
      </c>
      <c r="E19" s="3">
        <v>3768</v>
      </c>
      <c r="F19" s="3">
        <v>14</v>
      </c>
      <c r="G19" s="3">
        <v>0</v>
      </c>
      <c r="H19" s="3">
        <v>14</v>
      </c>
      <c r="I19" s="3">
        <v>14</v>
      </c>
      <c r="J19" s="3">
        <v>0</v>
      </c>
      <c r="K19" s="3">
        <v>0</v>
      </c>
      <c r="L19" s="3">
        <v>3</v>
      </c>
      <c r="M19" s="3">
        <v>3</v>
      </c>
      <c r="N19" s="3">
        <v>1</v>
      </c>
      <c r="O19" s="3">
        <v>2</v>
      </c>
      <c r="P19" s="3">
        <v>0</v>
      </c>
      <c r="Q19" s="3">
        <v>0</v>
      </c>
      <c r="R19" s="3">
        <v>0</v>
      </c>
      <c r="S19" s="3">
        <v>0</v>
      </c>
      <c r="T19" s="13">
        <v>0</v>
      </c>
    </row>
    <row r="20" spans="1:20" ht="18" customHeight="1">
      <c r="A20" s="12" t="s">
        <v>45</v>
      </c>
      <c r="B20" s="3" t="s">
        <v>46</v>
      </c>
      <c r="C20" s="3">
        <v>4157</v>
      </c>
      <c r="D20" s="3">
        <v>3243</v>
      </c>
      <c r="E20" s="3">
        <v>3233</v>
      </c>
      <c r="F20" s="3">
        <v>10</v>
      </c>
      <c r="G20" s="3">
        <v>0</v>
      </c>
      <c r="H20" s="3">
        <v>10</v>
      </c>
      <c r="I20" s="3">
        <v>10</v>
      </c>
      <c r="J20" s="3">
        <v>0</v>
      </c>
      <c r="K20" s="3">
        <v>0</v>
      </c>
      <c r="L20" s="3">
        <v>9</v>
      </c>
      <c r="M20" s="3">
        <v>9</v>
      </c>
      <c r="N20" s="3">
        <v>6</v>
      </c>
      <c r="O20" s="3">
        <v>3</v>
      </c>
      <c r="P20" s="3">
        <v>0</v>
      </c>
      <c r="Q20" s="3">
        <v>0</v>
      </c>
      <c r="R20" s="3">
        <v>0</v>
      </c>
      <c r="S20" s="3">
        <v>0</v>
      </c>
      <c r="T20" s="13">
        <v>0</v>
      </c>
    </row>
    <row r="21" spans="1:20" ht="18" customHeight="1">
      <c r="A21" s="12" t="s">
        <v>47</v>
      </c>
      <c r="B21" s="3" t="s">
        <v>48</v>
      </c>
      <c r="C21" s="3">
        <v>3915</v>
      </c>
      <c r="D21" s="3">
        <v>3098</v>
      </c>
      <c r="E21" s="3">
        <v>3094</v>
      </c>
      <c r="F21" s="3">
        <v>4</v>
      </c>
      <c r="G21" s="3">
        <v>0</v>
      </c>
      <c r="H21" s="3">
        <v>4</v>
      </c>
      <c r="I21" s="3">
        <v>4</v>
      </c>
      <c r="J21" s="3">
        <v>0</v>
      </c>
      <c r="K21" s="3">
        <v>0</v>
      </c>
      <c r="L21" s="3">
        <v>9</v>
      </c>
      <c r="M21" s="3">
        <v>9</v>
      </c>
      <c r="N21" s="3">
        <v>5</v>
      </c>
      <c r="O21" s="3">
        <v>4</v>
      </c>
      <c r="P21" s="3">
        <v>0</v>
      </c>
      <c r="Q21" s="3">
        <v>0</v>
      </c>
      <c r="R21" s="3">
        <v>0</v>
      </c>
      <c r="S21" s="3">
        <v>0</v>
      </c>
      <c r="T21" s="13">
        <v>0</v>
      </c>
    </row>
    <row r="22" spans="1:20" ht="18" customHeight="1" thickBot="1">
      <c r="A22" s="14" t="s">
        <v>49</v>
      </c>
      <c r="B22" s="15" t="s">
        <v>50</v>
      </c>
      <c r="C22" s="15">
        <v>4159</v>
      </c>
      <c r="D22" s="15">
        <v>3219</v>
      </c>
      <c r="E22" s="15">
        <v>3210</v>
      </c>
      <c r="F22" s="15">
        <v>9</v>
      </c>
      <c r="G22" s="15">
        <v>0</v>
      </c>
      <c r="H22" s="15">
        <v>9</v>
      </c>
      <c r="I22" s="15">
        <v>9</v>
      </c>
      <c r="J22" s="15">
        <v>0</v>
      </c>
      <c r="K22" s="15">
        <v>0</v>
      </c>
      <c r="L22" s="15">
        <v>17</v>
      </c>
      <c r="M22" s="15">
        <v>17</v>
      </c>
      <c r="N22" s="15">
        <v>14</v>
      </c>
      <c r="O22" s="15">
        <v>3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s="2" customFormat="1" ht="18" customHeight="1">
      <c r="A23" s="8" t="s">
        <v>106</v>
      </c>
      <c r="B23" s="9" t="s">
        <v>107</v>
      </c>
      <c r="C23" s="10">
        <f>SUM(C24:C31)</f>
        <v>53450</v>
      </c>
      <c r="D23" s="10">
        <f aca="true" t="shared" si="3" ref="D23:T23">SUM(D24:D31)</f>
        <v>41924</v>
      </c>
      <c r="E23" s="10">
        <f t="shared" si="3"/>
        <v>41704</v>
      </c>
      <c r="F23" s="10">
        <f t="shared" si="3"/>
        <v>220</v>
      </c>
      <c r="G23" s="10">
        <f t="shared" si="3"/>
        <v>0</v>
      </c>
      <c r="H23" s="10">
        <f t="shared" si="3"/>
        <v>220</v>
      </c>
      <c r="I23" s="10">
        <f t="shared" si="3"/>
        <v>207</v>
      </c>
      <c r="J23" s="10">
        <f t="shared" si="3"/>
        <v>5</v>
      </c>
      <c r="K23" s="10">
        <f t="shared" si="3"/>
        <v>8</v>
      </c>
      <c r="L23" s="10">
        <f t="shared" si="3"/>
        <v>243</v>
      </c>
      <c r="M23" s="10">
        <f t="shared" si="3"/>
        <v>243</v>
      </c>
      <c r="N23" s="10">
        <f t="shared" si="3"/>
        <v>188</v>
      </c>
      <c r="O23" s="10">
        <f t="shared" si="3"/>
        <v>47</v>
      </c>
      <c r="P23" s="10">
        <f t="shared" si="3"/>
        <v>8</v>
      </c>
      <c r="Q23" s="10">
        <f t="shared" si="3"/>
        <v>0</v>
      </c>
      <c r="R23" s="10">
        <f t="shared" si="3"/>
        <v>0</v>
      </c>
      <c r="S23" s="10">
        <f t="shared" si="3"/>
        <v>0</v>
      </c>
      <c r="T23" s="11">
        <f t="shared" si="3"/>
        <v>0</v>
      </c>
    </row>
    <row r="24" spans="1:20" ht="18" customHeight="1">
      <c r="A24" s="12" t="s">
        <v>51</v>
      </c>
      <c r="B24" s="3" t="s">
        <v>52</v>
      </c>
      <c r="C24" s="3">
        <v>14569</v>
      </c>
      <c r="D24" s="3">
        <v>11621</v>
      </c>
      <c r="E24" s="3">
        <v>11615</v>
      </c>
      <c r="F24" s="3">
        <v>6</v>
      </c>
      <c r="G24" s="3">
        <v>0</v>
      </c>
      <c r="H24" s="3">
        <v>6</v>
      </c>
      <c r="I24" s="3">
        <v>5</v>
      </c>
      <c r="J24" s="3">
        <v>1</v>
      </c>
      <c r="K24" s="3">
        <v>0</v>
      </c>
      <c r="L24" s="3">
        <v>38</v>
      </c>
      <c r="M24" s="3">
        <v>38</v>
      </c>
      <c r="N24" s="3">
        <v>17</v>
      </c>
      <c r="O24" s="3">
        <v>21</v>
      </c>
      <c r="P24" s="3">
        <v>0</v>
      </c>
      <c r="Q24" s="3">
        <v>0</v>
      </c>
      <c r="R24" s="3">
        <v>0</v>
      </c>
      <c r="S24" s="3">
        <v>0</v>
      </c>
      <c r="T24" s="13">
        <v>0</v>
      </c>
    </row>
    <row r="25" spans="1:20" ht="18" customHeight="1">
      <c r="A25" s="12" t="s">
        <v>53</v>
      </c>
      <c r="B25" s="3" t="s">
        <v>54</v>
      </c>
      <c r="C25" s="3">
        <v>9395</v>
      </c>
      <c r="D25" s="3">
        <v>7284</v>
      </c>
      <c r="E25" s="3">
        <v>7267</v>
      </c>
      <c r="F25" s="3">
        <v>17</v>
      </c>
      <c r="G25" s="3">
        <v>0</v>
      </c>
      <c r="H25" s="3">
        <v>17</v>
      </c>
      <c r="I25" s="3">
        <v>17</v>
      </c>
      <c r="J25" s="3">
        <v>0</v>
      </c>
      <c r="K25" s="3">
        <v>0</v>
      </c>
      <c r="L25" s="3">
        <v>15</v>
      </c>
      <c r="M25" s="3">
        <v>15</v>
      </c>
      <c r="N25" s="3">
        <v>11</v>
      </c>
      <c r="O25" s="3">
        <v>4</v>
      </c>
      <c r="P25" s="3">
        <v>0</v>
      </c>
      <c r="Q25" s="3">
        <v>0</v>
      </c>
      <c r="R25" s="3">
        <v>0</v>
      </c>
      <c r="S25" s="3">
        <v>0</v>
      </c>
      <c r="T25" s="13">
        <v>0</v>
      </c>
    </row>
    <row r="26" spans="1:20" ht="18" customHeight="1">
      <c r="A26" s="12" t="s">
        <v>55</v>
      </c>
      <c r="B26" s="3" t="s">
        <v>56</v>
      </c>
      <c r="C26" s="3">
        <v>3025</v>
      </c>
      <c r="D26" s="3">
        <v>2350</v>
      </c>
      <c r="E26" s="3">
        <v>2314</v>
      </c>
      <c r="F26" s="3">
        <v>36</v>
      </c>
      <c r="G26" s="3">
        <v>0</v>
      </c>
      <c r="H26" s="3">
        <v>36</v>
      </c>
      <c r="I26" s="3">
        <v>36</v>
      </c>
      <c r="J26" s="3">
        <v>0</v>
      </c>
      <c r="K26" s="3">
        <v>0</v>
      </c>
      <c r="L26" s="3">
        <v>13</v>
      </c>
      <c r="M26" s="3">
        <v>13</v>
      </c>
      <c r="N26" s="3">
        <v>11</v>
      </c>
      <c r="O26" s="3">
        <v>2</v>
      </c>
      <c r="P26" s="3">
        <v>0</v>
      </c>
      <c r="Q26" s="3">
        <v>0</v>
      </c>
      <c r="R26" s="3">
        <v>0</v>
      </c>
      <c r="S26" s="3">
        <v>0</v>
      </c>
      <c r="T26" s="13">
        <v>0</v>
      </c>
    </row>
    <row r="27" spans="1:20" ht="18" customHeight="1">
      <c r="A27" s="12" t="s">
        <v>57</v>
      </c>
      <c r="B27" s="3" t="s">
        <v>58</v>
      </c>
      <c r="C27" s="3">
        <v>5030</v>
      </c>
      <c r="D27" s="3">
        <v>3927</v>
      </c>
      <c r="E27" s="3">
        <v>3865</v>
      </c>
      <c r="F27" s="3">
        <v>62</v>
      </c>
      <c r="G27" s="3">
        <v>0</v>
      </c>
      <c r="H27" s="3">
        <v>62</v>
      </c>
      <c r="I27" s="3">
        <v>61</v>
      </c>
      <c r="J27" s="3">
        <v>0</v>
      </c>
      <c r="K27" s="3">
        <v>1</v>
      </c>
      <c r="L27" s="3">
        <v>15</v>
      </c>
      <c r="M27" s="3">
        <v>15</v>
      </c>
      <c r="N27" s="3">
        <v>8</v>
      </c>
      <c r="O27" s="3">
        <v>6</v>
      </c>
      <c r="P27" s="3">
        <v>1</v>
      </c>
      <c r="Q27" s="3">
        <v>0</v>
      </c>
      <c r="R27" s="3">
        <v>0</v>
      </c>
      <c r="S27" s="3">
        <v>0</v>
      </c>
      <c r="T27" s="13">
        <v>0</v>
      </c>
    </row>
    <row r="28" spans="1:20" ht="18" customHeight="1">
      <c r="A28" s="12" t="s">
        <v>59</v>
      </c>
      <c r="B28" s="3" t="s">
        <v>60</v>
      </c>
      <c r="C28" s="3">
        <v>4935</v>
      </c>
      <c r="D28" s="3">
        <v>3860</v>
      </c>
      <c r="E28" s="3">
        <v>3838</v>
      </c>
      <c r="F28" s="3">
        <v>22</v>
      </c>
      <c r="G28" s="3">
        <v>0</v>
      </c>
      <c r="H28" s="3">
        <v>22</v>
      </c>
      <c r="I28" s="3">
        <v>22</v>
      </c>
      <c r="J28" s="3">
        <v>0</v>
      </c>
      <c r="K28" s="3">
        <v>0</v>
      </c>
      <c r="L28" s="3">
        <v>110</v>
      </c>
      <c r="M28" s="3">
        <v>110</v>
      </c>
      <c r="N28" s="3">
        <v>108</v>
      </c>
      <c r="O28" s="3">
        <v>2</v>
      </c>
      <c r="P28" s="3">
        <v>0</v>
      </c>
      <c r="Q28" s="3">
        <v>0</v>
      </c>
      <c r="R28" s="3">
        <v>0</v>
      </c>
      <c r="S28" s="3">
        <v>0</v>
      </c>
      <c r="T28" s="13">
        <v>0</v>
      </c>
    </row>
    <row r="29" spans="1:20" ht="18" customHeight="1">
      <c r="A29" s="12" t="s">
        <v>61</v>
      </c>
      <c r="B29" s="3" t="s">
        <v>62</v>
      </c>
      <c r="C29" s="3">
        <v>6320</v>
      </c>
      <c r="D29" s="3">
        <v>4929</v>
      </c>
      <c r="E29" s="3">
        <v>4908</v>
      </c>
      <c r="F29" s="3">
        <v>21</v>
      </c>
      <c r="G29" s="3">
        <v>0</v>
      </c>
      <c r="H29" s="3">
        <v>21</v>
      </c>
      <c r="I29" s="3">
        <v>20</v>
      </c>
      <c r="J29" s="3">
        <v>1</v>
      </c>
      <c r="K29" s="3">
        <v>0</v>
      </c>
      <c r="L29" s="3">
        <v>23</v>
      </c>
      <c r="M29" s="3">
        <v>23</v>
      </c>
      <c r="N29" s="3">
        <v>17</v>
      </c>
      <c r="O29" s="3">
        <v>6</v>
      </c>
      <c r="P29" s="3">
        <v>0</v>
      </c>
      <c r="Q29" s="3">
        <v>0</v>
      </c>
      <c r="R29" s="3">
        <v>0</v>
      </c>
      <c r="S29" s="3">
        <v>0</v>
      </c>
      <c r="T29" s="13">
        <v>0</v>
      </c>
    </row>
    <row r="30" spans="1:20" ht="18" customHeight="1">
      <c r="A30" s="12" t="s">
        <v>63</v>
      </c>
      <c r="B30" s="3" t="s">
        <v>64</v>
      </c>
      <c r="C30" s="3">
        <v>7420</v>
      </c>
      <c r="D30" s="3">
        <v>5806</v>
      </c>
      <c r="E30" s="3">
        <v>5754</v>
      </c>
      <c r="F30" s="3">
        <v>52</v>
      </c>
      <c r="G30" s="3">
        <v>0</v>
      </c>
      <c r="H30" s="3">
        <v>52</v>
      </c>
      <c r="I30" s="3">
        <v>42</v>
      </c>
      <c r="J30" s="3">
        <v>3</v>
      </c>
      <c r="K30" s="3">
        <v>7</v>
      </c>
      <c r="L30" s="3">
        <v>22</v>
      </c>
      <c r="M30" s="3">
        <v>22</v>
      </c>
      <c r="N30" s="3">
        <v>10</v>
      </c>
      <c r="O30" s="3">
        <v>5</v>
      </c>
      <c r="P30" s="3">
        <v>7</v>
      </c>
      <c r="Q30" s="3">
        <v>0</v>
      </c>
      <c r="R30" s="3">
        <v>0</v>
      </c>
      <c r="S30" s="3">
        <v>0</v>
      </c>
      <c r="T30" s="13">
        <v>0</v>
      </c>
    </row>
    <row r="31" spans="1:20" ht="18" customHeight="1" thickBot="1">
      <c r="A31" s="14" t="s">
        <v>65</v>
      </c>
      <c r="B31" s="15" t="s">
        <v>66</v>
      </c>
      <c r="C31" s="15">
        <v>2756</v>
      </c>
      <c r="D31" s="15">
        <v>2147</v>
      </c>
      <c r="E31" s="15">
        <v>2143</v>
      </c>
      <c r="F31" s="15">
        <v>4</v>
      </c>
      <c r="G31" s="15">
        <v>0</v>
      </c>
      <c r="H31" s="15">
        <v>4</v>
      </c>
      <c r="I31" s="15">
        <v>4</v>
      </c>
      <c r="J31" s="15">
        <v>0</v>
      </c>
      <c r="K31" s="15">
        <v>0</v>
      </c>
      <c r="L31" s="15">
        <v>7</v>
      </c>
      <c r="M31" s="15">
        <v>7</v>
      </c>
      <c r="N31" s="15">
        <v>6</v>
      </c>
      <c r="O31" s="15">
        <v>1</v>
      </c>
      <c r="P31" s="15">
        <v>0</v>
      </c>
      <c r="Q31" s="15">
        <v>0</v>
      </c>
      <c r="R31" s="15">
        <v>0</v>
      </c>
      <c r="S31" s="15">
        <v>0</v>
      </c>
      <c r="T31" s="16">
        <v>0</v>
      </c>
    </row>
    <row r="32" spans="1:20" s="2" customFormat="1" ht="18" customHeight="1">
      <c r="A32" s="8" t="s">
        <v>108</v>
      </c>
      <c r="B32" s="9" t="s">
        <v>109</v>
      </c>
      <c r="C32" s="10">
        <f>SUM(C33:C36)</f>
        <v>107441</v>
      </c>
      <c r="D32" s="10">
        <f aca="true" t="shared" si="4" ref="D32:T32">SUM(D33:D36)</f>
        <v>86235</v>
      </c>
      <c r="E32" s="10">
        <f t="shared" si="4"/>
        <v>86134</v>
      </c>
      <c r="F32" s="10">
        <f t="shared" si="4"/>
        <v>101</v>
      </c>
      <c r="G32" s="10">
        <f t="shared" si="4"/>
        <v>1</v>
      </c>
      <c r="H32" s="10">
        <f t="shared" si="4"/>
        <v>100</v>
      </c>
      <c r="I32" s="10">
        <f t="shared" si="4"/>
        <v>91</v>
      </c>
      <c r="J32" s="10">
        <f t="shared" si="4"/>
        <v>3</v>
      </c>
      <c r="K32" s="10">
        <f t="shared" si="4"/>
        <v>6</v>
      </c>
      <c r="L32" s="10">
        <f t="shared" si="4"/>
        <v>253</v>
      </c>
      <c r="M32" s="10">
        <f t="shared" si="4"/>
        <v>253</v>
      </c>
      <c r="N32" s="10">
        <f t="shared" si="4"/>
        <v>100</v>
      </c>
      <c r="O32" s="10">
        <f t="shared" si="4"/>
        <v>147</v>
      </c>
      <c r="P32" s="10">
        <f t="shared" si="4"/>
        <v>6</v>
      </c>
      <c r="Q32" s="10">
        <f t="shared" si="4"/>
        <v>0</v>
      </c>
      <c r="R32" s="10">
        <f t="shared" si="4"/>
        <v>0</v>
      </c>
      <c r="S32" s="10">
        <f t="shared" si="4"/>
        <v>0</v>
      </c>
      <c r="T32" s="11">
        <f t="shared" si="4"/>
        <v>0</v>
      </c>
    </row>
    <row r="33" spans="1:20" ht="18" customHeight="1">
      <c r="A33" s="12" t="s">
        <v>67</v>
      </c>
      <c r="B33" s="3" t="s">
        <v>68</v>
      </c>
      <c r="C33" s="3">
        <v>78907</v>
      </c>
      <c r="D33" s="3">
        <v>64093</v>
      </c>
      <c r="E33" s="3">
        <v>64073</v>
      </c>
      <c r="F33" s="3">
        <v>20</v>
      </c>
      <c r="G33" s="3">
        <v>1</v>
      </c>
      <c r="H33" s="3">
        <v>19</v>
      </c>
      <c r="I33" s="3">
        <v>18</v>
      </c>
      <c r="J33" s="3">
        <v>1</v>
      </c>
      <c r="K33" s="3">
        <v>0</v>
      </c>
      <c r="L33" s="3">
        <v>196</v>
      </c>
      <c r="M33" s="3">
        <v>196</v>
      </c>
      <c r="N33" s="3">
        <v>68</v>
      </c>
      <c r="O33" s="3">
        <v>128</v>
      </c>
      <c r="P33" s="3">
        <v>0</v>
      </c>
      <c r="Q33" s="3">
        <v>0</v>
      </c>
      <c r="R33" s="3">
        <v>0</v>
      </c>
      <c r="S33" s="3">
        <v>0</v>
      </c>
      <c r="T33" s="13">
        <v>0</v>
      </c>
    </row>
    <row r="34" spans="1:20" ht="18" customHeight="1">
      <c r="A34" s="12" t="s">
        <v>69</v>
      </c>
      <c r="B34" s="3" t="s">
        <v>70</v>
      </c>
      <c r="C34" s="3">
        <v>10643</v>
      </c>
      <c r="D34" s="3">
        <v>8194</v>
      </c>
      <c r="E34" s="3">
        <v>8189</v>
      </c>
      <c r="F34" s="3">
        <v>5</v>
      </c>
      <c r="G34" s="3">
        <v>0</v>
      </c>
      <c r="H34" s="3">
        <v>5</v>
      </c>
      <c r="I34" s="3">
        <v>5</v>
      </c>
      <c r="J34" s="3">
        <v>0</v>
      </c>
      <c r="K34" s="3">
        <v>0</v>
      </c>
      <c r="L34" s="3">
        <v>14</v>
      </c>
      <c r="M34" s="3">
        <v>14</v>
      </c>
      <c r="N34" s="3">
        <v>8</v>
      </c>
      <c r="O34" s="3">
        <v>6</v>
      </c>
      <c r="P34" s="3">
        <v>0</v>
      </c>
      <c r="Q34" s="3">
        <v>0</v>
      </c>
      <c r="R34" s="3">
        <v>0</v>
      </c>
      <c r="S34" s="3">
        <v>0</v>
      </c>
      <c r="T34" s="13">
        <v>0</v>
      </c>
    </row>
    <row r="35" spans="1:20" ht="18" customHeight="1">
      <c r="A35" s="12" t="s">
        <v>71</v>
      </c>
      <c r="B35" s="3" t="s">
        <v>72</v>
      </c>
      <c r="C35" s="3">
        <v>7147</v>
      </c>
      <c r="D35" s="3">
        <v>5511</v>
      </c>
      <c r="E35" s="3">
        <v>5462</v>
      </c>
      <c r="F35" s="3">
        <v>49</v>
      </c>
      <c r="G35" s="3">
        <v>0</v>
      </c>
      <c r="H35" s="3">
        <v>49</v>
      </c>
      <c r="I35" s="3">
        <v>45</v>
      </c>
      <c r="J35" s="3">
        <v>0</v>
      </c>
      <c r="K35" s="3">
        <v>4</v>
      </c>
      <c r="L35" s="3">
        <v>20</v>
      </c>
      <c r="M35" s="3">
        <v>20</v>
      </c>
      <c r="N35" s="3">
        <v>10</v>
      </c>
      <c r="O35" s="3">
        <v>6</v>
      </c>
      <c r="P35" s="3">
        <v>4</v>
      </c>
      <c r="Q35" s="3">
        <v>0</v>
      </c>
      <c r="R35" s="3">
        <v>0</v>
      </c>
      <c r="S35" s="3">
        <v>0</v>
      </c>
      <c r="T35" s="13">
        <v>0</v>
      </c>
    </row>
    <row r="36" spans="1:20" ht="18" customHeight="1" thickBot="1">
      <c r="A36" s="14" t="s">
        <v>73</v>
      </c>
      <c r="B36" s="15" t="s">
        <v>74</v>
      </c>
      <c r="C36" s="15">
        <v>10744</v>
      </c>
      <c r="D36" s="15">
        <v>8437</v>
      </c>
      <c r="E36" s="15">
        <v>8410</v>
      </c>
      <c r="F36" s="15">
        <v>27</v>
      </c>
      <c r="G36" s="15">
        <v>0</v>
      </c>
      <c r="H36" s="15">
        <v>27</v>
      </c>
      <c r="I36" s="15">
        <v>23</v>
      </c>
      <c r="J36" s="15">
        <v>2</v>
      </c>
      <c r="K36" s="15">
        <v>2</v>
      </c>
      <c r="L36" s="15">
        <v>23</v>
      </c>
      <c r="M36" s="15">
        <v>23</v>
      </c>
      <c r="N36" s="15">
        <v>14</v>
      </c>
      <c r="O36" s="15">
        <v>7</v>
      </c>
      <c r="P36" s="15">
        <v>2</v>
      </c>
      <c r="Q36" s="15">
        <v>0</v>
      </c>
      <c r="R36" s="15">
        <v>0</v>
      </c>
      <c r="S36" s="15">
        <v>0</v>
      </c>
      <c r="T36" s="16">
        <v>0</v>
      </c>
    </row>
    <row r="37" spans="1:20" s="2" customFormat="1" ht="18" customHeight="1">
      <c r="A37" s="8" t="s">
        <v>110</v>
      </c>
      <c r="B37" s="9" t="s">
        <v>111</v>
      </c>
      <c r="C37" s="10">
        <f>SUM(C38:C43)</f>
        <v>62207</v>
      </c>
      <c r="D37" s="10">
        <f aca="true" t="shared" si="5" ref="D37:T37">SUM(D38:D43)</f>
        <v>47474</v>
      </c>
      <c r="E37" s="10">
        <f t="shared" si="5"/>
        <v>47329</v>
      </c>
      <c r="F37" s="10">
        <f t="shared" si="5"/>
        <v>145</v>
      </c>
      <c r="G37" s="10">
        <f t="shared" si="5"/>
        <v>1</v>
      </c>
      <c r="H37" s="10">
        <f t="shared" si="5"/>
        <v>144</v>
      </c>
      <c r="I37" s="10">
        <f t="shared" si="5"/>
        <v>131</v>
      </c>
      <c r="J37" s="10">
        <f t="shared" si="5"/>
        <v>5</v>
      </c>
      <c r="K37" s="10">
        <f t="shared" si="5"/>
        <v>8</v>
      </c>
      <c r="L37" s="10">
        <f t="shared" si="5"/>
        <v>133</v>
      </c>
      <c r="M37" s="10">
        <f t="shared" si="5"/>
        <v>133</v>
      </c>
      <c r="N37" s="10">
        <f t="shared" si="5"/>
        <v>83</v>
      </c>
      <c r="O37" s="10">
        <f t="shared" si="5"/>
        <v>42</v>
      </c>
      <c r="P37" s="10">
        <f t="shared" si="5"/>
        <v>8</v>
      </c>
      <c r="Q37" s="10">
        <f t="shared" si="5"/>
        <v>0</v>
      </c>
      <c r="R37" s="10">
        <f t="shared" si="5"/>
        <v>0</v>
      </c>
      <c r="S37" s="10">
        <f t="shared" si="5"/>
        <v>0</v>
      </c>
      <c r="T37" s="11">
        <f t="shared" si="5"/>
        <v>0</v>
      </c>
    </row>
    <row r="38" spans="1:20" ht="18" customHeight="1">
      <c r="A38" s="12" t="s">
        <v>75</v>
      </c>
      <c r="B38" s="3" t="s">
        <v>76</v>
      </c>
      <c r="C38" s="3">
        <v>13002</v>
      </c>
      <c r="D38" s="3">
        <v>9968</v>
      </c>
      <c r="E38" s="3">
        <v>9953</v>
      </c>
      <c r="F38" s="3">
        <v>15</v>
      </c>
      <c r="G38" s="3">
        <v>0</v>
      </c>
      <c r="H38" s="3">
        <v>15</v>
      </c>
      <c r="I38" s="3">
        <v>15</v>
      </c>
      <c r="J38" s="3">
        <v>0</v>
      </c>
      <c r="K38" s="3">
        <v>0</v>
      </c>
      <c r="L38" s="3">
        <v>27</v>
      </c>
      <c r="M38" s="3">
        <v>27</v>
      </c>
      <c r="N38" s="3">
        <v>22</v>
      </c>
      <c r="O38" s="3">
        <v>5</v>
      </c>
      <c r="P38" s="3">
        <v>0</v>
      </c>
      <c r="Q38" s="3">
        <v>0</v>
      </c>
      <c r="R38" s="3">
        <v>0</v>
      </c>
      <c r="S38" s="3">
        <v>0</v>
      </c>
      <c r="T38" s="13">
        <v>0</v>
      </c>
    </row>
    <row r="39" spans="1:20" ht="18" customHeight="1">
      <c r="A39" s="12" t="s">
        <v>77</v>
      </c>
      <c r="B39" s="3" t="s">
        <v>78</v>
      </c>
      <c r="C39" s="3">
        <v>3864</v>
      </c>
      <c r="D39" s="3">
        <v>2925</v>
      </c>
      <c r="E39" s="3">
        <v>2885</v>
      </c>
      <c r="F39" s="3">
        <v>40</v>
      </c>
      <c r="G39" s="3">
        <v>0</v>
      </c>
      <c r="H39" s="3">
        <v>40</v>
      </c>
      <c r="I39" s="3">
        <v>29</v>
      </c>
      <c r="J39" s="3">
        <v>3</v>
      </c>
      <c r="K39" s="3">
        <v>8</v>
      </c>
      <c r="L39" s="3">
        <v>16</v>
      </c>
      <c r="M39" s="3">
        <v>16</v>
      </c>
      <c r="N39" s="3">
        <v>6</v>
      </c>
      <c r="O39" s="3">
        <v>2</v>
      </c>
      <c r="P39" s="3">
        <v>8</v>
      </c>
      <c r="Q39" s="3">
        <v>0</v>
      </c>
      <c r="R39" s="3">
        <v>0</v>
      </c>
      <c r="S39" s="3">
        <v>0</v>
      </c>
      <c r="T39" s="13">
        <v>0</v>
      </c>
    </row>
    <row r="40" spans="1:20" ht="18" customHeight="1">
      <c r="A40" s="12" t="s">
        <v>79</v>
      </c>
      <c r="B40" s="3" t="s">
        <v>80</v>
      </c>
      <c r="C40" s="3">
        <v>5322</v>
      </c>
      <c r="D40" s="3">
        <v>4055</v>
      </c>
      <c r="E40" s="3">
        <v>4038</v>
      </c>
      <c r="F40" s="3">
        <v>17</v>
      </c>
      <c r="G40" s="3">
        <v>0</v>
      </c>
      <c r="H40" s="3">
        <v>17</v>
      </c>
      <c r="I40" s="3">
        <v>17</v>
      </c>
      <c r="J40" s="3">
        <v>0</v>
      </c>
      <c r="K40" s="3">
        <v>0</v>
      </c>
      <c r="L40" s="3">
        <v>14</v>
      </c>
      <c r="M40" s="3">
        <v>14</v>
      </c>
      <c r="N40" s="3">
        <v>7</v>
      </c>
      <c r="O40" s="3">
        <v>7</v>
      </c>
      <c r="P40" s="3">
        <v>0</v>
      </c>
      <c r="Q40" s="3">
        <v>0</v>
      </c>
      <c r="R40" s="3">
        <v>0</v>
      </c>
      <c r="S40" s="3">
        <v>0</v>
      </c>
      <c r="T40" s="13">
        <v>0</v>
      </c>
    </row>
    <row r="41" spans="1:20" ht="18" customHeight="1">
      <c r="A41" s="12" t="s">
        <v>81</v>
      </c>
      <c r="B41" s="3" t="s">
        <v>82</v>
      </c>
      <c r="C41" s="3">
        <v>26505</v>
      </c>
      <c r="D41" s="3">
        <v>20133</v>
      </c>
      <c r="E41" s="3">
        <v>20088</v>
      </c>
      <c r="F41" s="3">
        <v>45</v>
      </c>
      <c r="G41" s="3">
        <v>1</v>
      </c>
      <c r="H41" s="3">
        <v>44</v>
      </c>
      <c r="I41" s="3">
        <v>43</v>
      </c>
      <c r="J41" s="3">
        <v>1</v>
      </c>
      <c r="K41" s="3">
        <v>0</v>
      </c>
      <c r="L41" s="3">
        <v>56</v>
      </c>
      <c r="M41" s="3">
        <v>56</v>
      </c>
      <c r="N41" s="3">
        <v>37</v>
      </c>
      <c r="O41" s="3">
        <v>19</v>
      </c>
      <c r="P41" s="3">
        <v>0</v>
      </c>
      <c r="Q41" s="3">
        <v>0</v>
      </c>
      <c r="R41" s="3">
        <v>0</v>
      </c>
      <c r="S41" s="3">
        <v>0</v>
      </c>
      <c r="T41" s="13">
        <v>0</v>
      </c>
    </row>
    <row r="42" spans="1:20" ht="18" customHeight="1">
      <c r="A42" s="12" t="s">
        <v>83</v>
      </c>
      <c r="B42" s="3" t="s">
        <v>84</v>
      </c>
      <c r="C42" s="3">
        <v>9129</v>
      </c>
      <c r="D42" s="3">
        <v>7027</v>
      </c>
      <c r="E42" s="3">
        <v>7022</v>
      </c>
      <c r="F42" s="3">
        <v>5</v>
      </c>
      <c r="G42" s="3">
        <v>0</v>
      </c>
      <c r="H42" s="3">
        <v>5</v>
      </c>
      <c r="I42" s="3">
        <v>4</v>
      </c>
      <c r="J42" s="3">
        <v>1</v>
      </c>
      <c r="K42" s="3">
        <v>0</v>
      </c>
      <c r="L42" s="3">
        <v>12</v>
      </c>
      <c r="M42" s="3">
        <v>12</v>
      </c>
      <c r="N42" s="3">
        <v>5</v>
      </c>
      <c r="O42" s="3">
        <v>7</v>
      </c>
      <c r="P42" s="3">
        <v>0</v>
      </c>
      <c r="Q42" s="3">
        <v>0</v>
      </c>
      <c r="R42" s="3">
        <v>0</v>
      </c>
      <c r="S42" s="3">
        <v>0</v>
      </c>
      <c r="T42" s="13">
        <v>0</v>
      </c>
    </row>
    <row r="43" spans="1:20" ht="18" customHeight="1" thickBot="1">
      <c r="A43" s="14" t="s">
        <v>85</v>
      </c>
      <c r="B43" s="15" t="s">
        <v>86</v>
      </c>
      <c r="C43" s="15">
        <v>4385</v>
      </c>
      <c r="D43" s="15">
        <v>3366</v>
      </c>
      <c r="E43" s="15">
        <v>3343</v>
      </c>
      <c r="F43" s="15">
        <v>23</v>
      </c>
      <c r="G43" s="15">
        <v>0</v>
      </c>
      <c r="H43" s="15">
        <v>23</v>
      </c>
      <c r="I43" s="15">
        <v>23</v>
      </c>
      <c r="J43" s="15">
        <v>0</v>
      </c>
      <c r="K43" s="15">
        <v>0</v>
      </c>
      <c r="L43" s="15">
        <v>8</v>
      </c>
      <c r="M43" s="15">
        <v>8</v>
      </c>
      <c r="N43" s="15">
        <v>6</v>
      </c>
      <c r="O43" s="15">
        <v>2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s="2" customFormat="1" ht="18" customHeight="1">
      <c r="A44" s="8" t="s">
        <v>112</v>
      </c>
      <c r="B44" s="9" t="s">
        <v>113</v>
      </c>
      <c r="C44" s="10">
        <f>SUM(C45:C50)</f>
        <v>46727</v>
      </c>
      <c r="D44" s="10">
        <f aca="true" t="shared" si="6" ref="D44:T44">SUM(D45:D50)</f>
        <v>36879</v>
      </c>
      <c r="E44" s="10">
        <f t="shared" si="6"/>
        <v>36814</v>
      </c>
      <c r="F44" s="10">
        <f t="shared" si="6"/>
        <v>65</v>
      </c>
      <c r="G44" s="10">
        <f t="shared" si="6"/>
        <v>2</v>
      </c>
      <c r="H44" s="10">
        <f t="shared" si="6"/>
        <v>63</v>
      </c>
      <c r="I44" s="10">
        <f t="shared" si="6"/>
        <v>57</v>
      </c>
      <c r="J44" s="10">
        <f t="shared" si="6"/>
        <v>2</v>
      </c>
      <c r="K44" s="10">
        <f t="shared" si="6"/>
        <v>4</v>
      </c>
      <c r="L44" s="10">
        <f t="shared" si="6"/>
        <v>118</v>
      </c>
      <c r="M44" s="10">
        <f t="shared" si="6"/>
        <v>118</v>
      </c>
      <c r="N44" s="10">
        <f t="shared" si="6"/>
        <v>60</v>
      </c>
      <c r="O44" s="10">
        <f t="shared" si="6"/>
        <v>54</v>
      </c>
      <c r="P44" s="10">
        <f t="shared" si="6"/>
        <v>4</v>
      </c>
      <c r="Q44" s="10">
        <f t="shared" si="6"/>
        <v>0</v>
      </c>
      <c r="R44" s="10">
        <f t="shared" si="6"/>
        <v>0</v>
      </c>
      <c r="S44" s="10">
        <f t="shared" si="6"/>
        <v>0</v>
      </c>
      <c r="T44" s="11">
        <f t="shared" si="6"/>
        <v>0</v>
      </c>
    </row>
    <row r="45" spans="1:20" ht="18" customHeight="1">
      <c r="A45" s="12" t="s">
        <v>87</v>
      </c>
      <c r="B45" s="3" t="s">
        <v>88</v>
      </c>
      <c r="C45" s="3">
        <v>3955</v>
      </c>
      <c r="D45" s="3">
        <v>3227</v>
      </c>
      <c r="E45" s="3">
        <v>3210</v>
      </c>
      <c r="F45" s="3">
        <v>17</v>
      </c>
      <c r="G45" s="3">
        <v>0</v>
      </c>
      <c r="H45" s="3">
        <v>17</v>
      </c>
      <c r="I45" s="3">
        <v>15</v>
      </c>
      <c r="J45" s="3">
        <v>2</v>
      </c>
      <c r="K45" s="3">
        <v>0</v>
      </c>
      <c r="L45" s="3">
        <v>15</v>
      </c>
      <c r="M45" s="3">
        <v>15</v>
      </c>
      <c r="N45" s="3">
        <v>7</v>
      </c>
      <c r="O45" s="3">
        <v>8</v>
      </c>
      <c r="P45" s="3">
        <v>0</v>
      </c>
      <c r="Q45" s="3">
        <v>0</v>
      </c>
      <c r="R45" s="3">
        <v>0</v>
      </c>
      <c r="S45" s="3">
        <v>0</v>
      </c>
      <c r="T45" s="13">
        <v>0</v>
      </c>
    </row>
    <row r="46" spans="1:20" ht="18" customHeight="1">
      <c r="A46" s="12" t="s">
        <v>89</v>
      </c>
      <c r="B46" s="3" t="s">
        <v>90</v>
      </c>
      <c r="C46" s="3">
        <v>16845</v>
      </c>
      <c r="D46" s="3">
        <v>13653</v>
      </c>
      <c r="E46" s="3">
        <v>13644</v>
      </c>
      <c r="F46" s="3">
        <v>9</v>
      </c>
      <c r="G46" s="3">
        <v>1</v>
      </c>
      <c r="H46" s="3">
        <v>8</v>
      </c>
      <c r="I46" s="3">
        <v>8</v>
      </c>
      <c r="J46" s="3">
        <v>0</v>
      </c>
      <c r="K46" s="3">
        <v>0</v>
      </c>
      <c r="L46" s="3">
        <v>44</v>
      </c>
      <c r="M46" s="3">
        <v>44</v>
      </c>
      <c r="N46" s="3">
        <v>29</v>
      </c>
      <c r="O46" s="3">
        <v>15</v>
      </c>
      <c r="P46" s="3">
        <v>0</v>
      </c>
      <c r="Q46" s="3">
        <v>0</v>
      </c>
      <c r="R46" s="3">
        <v>0</v>
      </c>
      <c r="S46" s="3">
        <v>0</v>
      </c>
      <c r="T46" s="13">
        <v>0</v>
      </c>
    </row>
    <row r="47" spans="1:20" ht="18" customHeight="1">
      <c r="A47" s="12" t="s">
        <v>91</v>
      </c>
      <c r="B47" s="3" t="s">
        <v>92</v>
      </c>
      <c r="C47" s="3">
        <v>4875</v>
      </c>
      <c r="D47" s="3">
        <v>3689</v>
      </c>
      <c r="E47" s="3">
        <v>3685</v>
      </c>
      <c r="F47" s="3">
        <v>4</v>
      </c>
      <c r="G47" s="3">
        <v>0</v>
      </c>
      <c r="H47" s="3">
        <v>4</v>
      </c>
      <c r="I47" s="3">
        <v>4</v>
      </c>
      <c r="J47" s="3">
        <v>0</v>
      </c>
      <c r="K47" s="3">
        <v>0</v>
      </c>
      <c r="L47" s="3">
        <v>8</v>
      </c>
      <c r="M47" s="3">
        <v>8</v>
      </c>
      <c r="N47" s="3">
        <v>2</v>
      </c>
      <c r="O47" s="3">
        <v>6</v>
      </c>
      <c r="P47" s="3">
        <v>0</v>
      </c>
      <c r="Q47" s="3">
        <v>0</v>
      </c>
      <c r="R47" s="3">
        <v>0</v>
      </c>
      <c r="S47" s="3">
        <v>0</v>
      </c>
      <c r="T47" s="13">
        <v>0</v>
      </c>
    </row>
    <row r="48" spans="1:20" ht="18" customHeight="1">
      <c r="A48" s="12" t="s">
        <v>93</v>
      </c>
      <c r="B48" s="3" t="s">
        <v>94</v>
      </c>
      <c r="C48" s="3">
        <v>8079</v>
      </c>
      <c r="D48" s="3">
        <v>6322</v>
      </c>
      <c r="E48" s="3">
        <v>6305</v>
      </c>
      <c r="F48" s="3">
        <v>17</v>
      </c>
      <c r="G48" s="3">
        <v>1</v>
      </c>
      <c r="H48" s="3">
        <v>16</v>
      </c>
      <c r="I48" s="3">
        <v>12</v>
      </c>
      <c r="J48" s="3">
        <v>0</v>
      </c>
      <c r="K48" s="3">
        <v>4</v>
      </c>
      <c r="L48" s="3">
        <v>22</v>
      </c>
      <c r="M48" s="3">
        <v>22</v>
      </c>
      <c r="N48" s="3">
        <v>7</v>
      </c>
      <c r="O48" s="3">
        <v>11</v>
      </c>
      <c r="P48" s="3">
        <v>4</v>
      </c>
      <c r="Q48" s="3">
        <v>0</v>
      </c>
      <c r="R48" s="3">
        <v>0</v>
      </c>
      <c r="S48" s="3">
        <v>0</v>
      </c>
      <c r="T48" s="13">
        <v>0</v>
      </c>
    </row>
    <row r="49" spans="1:20" ht="18" customHeight="1">
      <c r="A49" s="12" t="s">
        <v>95</v>
      </c>
      <c r="B49" s="3" t="s">
        <v>96</v>
      </c>
      <c r="C49" s="3">
        <v>5853</v>
      </c>
      <c r="D49" s="3">
        <v>4494</v>
      </c>
      <c r="E49" s="3">
        <v>4479</v>
      </c>
      <c r="F49" s="3">
        <v>15</v>
      </c>
      <c r="G49" s="3">
        <v>0</v>
      </c>
      <c r="H49" s="3">
        <v>15</v>
      </c>
      <c r="I49" s="3">
        <v>15</v>
      </c>
      <c r="J49" s="3">
        <v>0</v>
      </c>
      <c r="K49" s="3">
        <v>0</v>
      </c>
      <c r="L49" s="3">
        <v>15</v>
      </c>
      <c r="M49" s="3">
        <v>15</v>
      </c>
      <c r="N49" s="3">
        <v>10</v>
      </c>
      <c r="O49" s="3">
        <v>5</v>
      </c>
      <c r="P49" s="3">
        <v>0</v>
      </c>
      <c r="Q49" s="3">
        <v>0</v>
      </c>
      <c r="R49" s="3">
        <v>0</v>
      </c>
      <c r="S49" s="3">
        <v>0</v>
      </c>
      <c r="T49" s="13">
        <v>0</v>
      </c>
    </row>
    <row r="50" spans="1:20" ht="18" customHeight="1" thickBot="1">
      <c r="A50" s="14" t="s">
        <v>97</v>
      </c>
      <c r="B50" s="15" t="s">
        <v>98</v>
      </c>
      <c r="C50" s="15">
        <v>7120</v>
      </c>
      <c r="D50" s="15">
        <v>5494</v>
      </c>
      <c r="E50" s="15">
        <v>5491</v>
      </c>
      <c r="F50" s="15">
        <v>3</v>
      </c>
      <c r="G50" s="15">
        <v>0</v>
      </c>
      <c r="H50" s="15">
        <v>3</v>
      </c>
      <c r="I50" s="15">
        <v>3</v>
      </c>
      <c r="J50" s="15">
        <v>0</v>
      </c>
      <c r="K50" s="15">
        <v>0</v>
      </c>
      <c r="L50" s="15">
        <v>14</v>
      </c>
      <c r="M50" s="15">
        <v>14</v>
      </c>
      <c r="N50" s="15">
        <v>5</v>
      </c>
      <c r="O50" s="15">
        <v>9</v>
      </c>
      <c r="P50" s="15">
        <v>0</v>
      </c>
      <c r="Q50" s="15">
        <v>0</v>
      </c>
      <c r="R50" s="15">
        <v>0</v>
      </c>
      <c r="S50" s="15">
        <v>0</v>
      </c>
      <c r="T50" s="16">
        <v>0</v>
      </c>
    </row>
    <row r="51" spans="1:20" ht="18" customHeight="1" thickBot="1">
      <c r="A51" s="17" t="s">
        <v>99</v>
      </c>
      <c r="B51" s="18" t="s">
        <v>115</v>
      </c>
      <c r="C51" s="19">
        <v>103814</v>
      </c>
      <c r="D51" s="19">
        <v>83736</v>
      </c>
      <c r="E51" s="19">
        <v>83670</v>
      </c>
      <c r="F51" s="19">
        <v>66</v>
      </c>
      <c r="G51" s="19">
        <v>4</v>
      </c>
      <c r="H51" s="19">
        <v>62</v>
      </c>
      <c r="I51" s="19">
        <v>58</v>
      </c>
      <c r="J51" s="19">
        <v>0</v>
      </c>
      <c r="K51" s="19">
        <v>4</v>
      </c>
      <c r="L51" s="19">
        <v>495</v>
      </c>
      <c r="M51" s="19">
        <v>495</v>
      </c>
      <c r="N51" s="19">
        <v>234</v>
      </c>
      <c r="O51" s="19">
        <v>257</v>
      </c>
      <c r="P51" s="19">
        <v>4</v>
      </c>
      <c r="Q51" s="19">
        <v>0</v>
      </c>
      <c r="R51" s="19">
        <v>0</v>
      </c>
      <c r="S51" s="19">
        <v>0</v>
      </c>
      <c r="T51" s="20">
        <v>0</v>
      </c>
    </row>
    <row r="52" spans="1:20" ht="3" customHeight="1" thickBot="1">
      <c r="A52" s="25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6"/>
    </row>
    <row r="53" spans="1:20" ht="18" customHeight="1" thickBot="1">
      <c r="A53" s="22"/>
      <c r="B53" s="23" t="s">
        <v>114</v>
      </c>
      <c r="C53" s="23">
        <f>SUM(C4,C11,C16,C23,C32,C37,C44,C51)</f>
        <v>555343</v>
      </c>
      <c r="D53" s="23">
        <f aca="true" t="shared" si="7" ref="D53:T53">SUM(D4,D11,D16,D23,D32,D37,D44,D51)</f>
        <v>439193</v>
      </c>
      <c r="E53" s="23">
        <f t="shared" si="7"/>
        <v>438343</v>
      </c>
      <c r="F53" s="23">
        <f t="shared" si="7"/>
        <v>850</v>
      </c>
      <c r="G53" s="23">
        <f t="shared" si="7"/>
        <v>8</v>
      </c>
      <c r="H53" s="23">
        <f t="shared" si="7"/>
        <v>842</v>
      </c>
      <c r="I53" s="23">
        <f t="shared" si="7"/>
        <v>777</v>
      </c>
      <c r="J53" s="23">
        <f t="shared" si="7"/>
        <v>25</v>
      </c>
      <c r="K53" s="23">
        <f t="shared" si="7"/>
        <v>40</v>
      </c>
      <c r="L53" s="23">
        <f t="shared" si="7"/>
        <v>1712</v>
      </c>
      <c r="M53" s="23">
        <f t="shared" si="7"/>
        <v>1712</v>
      </c>
      <c r="N53" s="23">
        <f t="shared" si="7"/>
        <v>884</v>
      </c>
      <c r="O53" s="23">
        <f t="shared" si="7"/>
        <v>788</v>
      </c>
      <c r="P53" s="23">
        <f t="shared" si="7"/>
        <v>40</v>
      </c>
      <c r="Q53" s="23">
        <f t="shared" si="7"/>
        <v>0</v>
      </c>
      <c r="R53" s="23">
        <f t="shared" si="7"/>
        <v>0</v>
      </c>
      <c r="S53" s="23">
        <f t="shared" si="7"/>
        <v>0</v>
      </c>
      <c r="T53" s="24">
        <f t="shared" si="7"/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3937007874015748" right="0.3937007874015748" top="0.5905511811023623" bottom="0.5905511811023623" header="0" footer="0"/>
  <pageSetup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Kozakowski</cp:lastModifiedBy>
  <cp:lastPrinted>2005-04-14T11:36:41Z</cp:lastPrinted>
  <dcterms:created xsi:type="dcterms:W3CDTF">2005-04-14T10:18:42Z</dcterms:created>
  <dcterms:modified xsi:type="dcterms:W3CDTF">2005-05-05T10:06:59Z</dcterms:modified>
  <cp:category/>
  <cp:version/>
  <cp:contentType/>
  <cp:contentStatus/>
</cp:coreProperties>
</file>