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608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<sst xmlns="http://schemas.openxmlformats.org/spreadsheetml/2006/main" count="338" uniqueCount="118">
  <si>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</si>
  <si>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</si>
  <si>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</si>
  <si>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</si>
  <si>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</si>
  <si>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</si>
  <si>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</si>
  <si>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</si>
  <si>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</si>
  <si>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</si>
  <si>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</si>
  <si>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</si>
  <si>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</si>
  <si>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</si>
  <si>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</si>
  <si>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</si>
  <si>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</si>
  <si>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</si>
  <si>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</si>
  <si>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</si>
  <si>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</si>
  <si>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</si>
  <si>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</si>
  <si>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</si>
  <si>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</si>
  <si>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</si>
  <si>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</si>
  <si>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</si>
  <si>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</si>
  <si>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</si>
  <si>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</si>
  <si>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</si>
  <si>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</si>
  <si>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</si>
  <si>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</si>
  <si>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</si>
  <si>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</si>
  <si>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</si>
  <si>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</si>
  <si>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</si>
  <si>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</si>
  <si>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</si>
  <si>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</si>
  <si>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</si>
  <si>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</si>
  <si>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</si>
  <si>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</si>
  <si>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</si>
  <si>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</si>
  <si>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</si>
  <si>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</si>
  <si>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</si>
  <si>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</si>
  <si>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</si>
  <si>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</si>
  <si>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</si>
  <si>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</si>
  <si>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</si>
  <si>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</si>
  <si>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</si>
  <si>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</si>
  <si>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</si>
  <si>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</si>
  <si>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</si>
  <si>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</si>
  <si>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</si>
  <si>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</si>
  <si>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</si>
  <si>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</si>
  <si>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</si>
  <si>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</si>
  <si>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</si>
  <si>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</si>
  <si>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</si>
  <si>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</si>
  <si>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</si>
  <si>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</si>
  <si>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</si>
  <si>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</si>
  <si>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</si>
  <si>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</si>
  <si>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</si>
  <si>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</si>
  <si>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</si>
  <si>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</si>
  <si>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</si>
  <si>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</si>
  <si>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</si>
  <si>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</si>
  <si>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</si>
  <si>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</si>
  <si>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</si>
  <si>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</si>
  <si>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</si>
  <si>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</si>
  <si>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</si>
  <si>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</si>
  <si>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</si>
  <si>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</si>
  <si>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</si>
  <si>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</si>
  <si>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Delegatura w Legnicy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</si>
  <si>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</si>
  <si>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</si>
  <si>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</si>
  <si>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</si>
  <si>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</si>
  <si>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</si>
  <si>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</si>
  <si>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</si>
  <si>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</si>
  <si>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</si>
  <si>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</si>
  <si>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</si>
  <si>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</si>
  <si>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</si>
  <si>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razem</t>
  </si>
  <si>
    <t>Stan rejestru na 31 grudnia 2005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</si>
</sst>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2"/>
      <name val="Verdana"/>
      <family val="2"/>
    </font>
    <font>
      <b/>
      <i/>
      <sz val="12"/>
      <color indexed="8"/>
      <name val="Verdana"/>
      <family val="0"/>
    </font>
    <font>
      <sz val="12"/>
      <name val="Arial"/>
      <family val="0"/>
    </font>
    <font>
      <b/>
      <sz val="12"/>
      <color indexed="8"/>
      <name val="Verdana"/>
      <family val="0"/>
    </font>
    <font>
      <b/>
      <sz val="12"/>
      <name val="Verdana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" xfId="0" applyFont="1" applyBorder="1" applyAlignment="1">
      <alignment/>
    </xf>
    <xf numFmtId="0" fontId="6" fillId="0" borderId="3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2" borderId="3" xfId="0" applyFont="1" applyBorder="1" applyAlignment="1" applyProtection="1">
      <alignment horizontal="center" vertical="center"/>
      <protection/>
    </xf>
    <xf numFmtId="0" fontId="7" fillId="2" borderId="3" xfId="0" applyFont="1" applyBorder="1" applyAlignment="1" applyProtection="1">
      <alignment horizontal="center" vertical="center" wrapText="1"/>
      <protection/>
    </xf>
    <xf numFmtId="0" fontId="7" fillId="3" borderId="3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2" borderId="3" xfId="0" applyFont="1" applyBorder="1" applyAlignment="1" applyProtection="1">
      <alignment horizontal="center" vertical="center"/>
      <protection/>
    </xf>
    <xf numFmtId="0" fontId="5" fillId="3" borderId="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5" fillId="4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50" zoomScaleSheetLayoutView="50" workbookViewId="0" topLeftCell="A32">
      <selection activeCell="F48" sqref="F48"/>
    </sheetView>
  </sheetViews>
  <sheetFormatPr defaultColWidth="9.140625" defaultRowHeight="12.75"/>
  <cols>
    <col min="1" max="1" width="10.421875" style="10" customWidth="1"/>
    <col min="2" max="2" width="26.57421875" style="10" bestFit="1" customWidth="1"/>
    <col min="3" max="3" width="12.28125" style="10" customWidth="1"/>
    <col min="4" max="4" width="11.57421875" style="10" customWidth="1"/>
    <col min="5" max="5" width="12.7109375" style="10" bestFit="1" customWidth="1"/>
    <col min="6" max="6" width="14.8515625" style="10" bestFit="1" customWidth="1"/>
    <col min="7" max="7" width="9.00390625" style="10" bestFit="1" customWidth="1"/>
    <col min="8" max="11" width="11.57421875" style="10" customWidth="1"/>
    <col min="12" max="12" width="12.7109375" style="10" bestFit="1" customWidth="1"/>
    <col min="13" max="13" width="9.00390625" style="10" bestFit="1" customWidth="1"/>
    <col min="14" max="16384" width="11.57421875" style="10" customWidth="1"/>
  </cols>
  <sheetData>
    <row r="1" spans="1:20" s="9" customFormat="1" ht="15.75">
      <c r="A1" s="28" t="s">
        <v>101</v>
      </c>
      <c r="B1" s="28"/>
      <c r="M1" s="28" t="s">
        <v>117</v>
      </c>
      <c r="N1" s="28"/>
      <c r="O1" s="28"/>
      <c r="P1" s="28"/>
      <c r="Q1" s="28"/>
      <c r="R1" s="28"/>
      <c r="S1" s="28"/>
      <c r="T1" s="28"/>
    </row>
    <row r="2" spans="1:20" s="9" customFormat="1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2.75" customHeight="1">
      <c r="A3" s="25" t="s">
        <v>0</v>
      </c>
      <c r="B3" s="25" t="s">
        <v>1</v>
      </c>
      <c r="C3" s="25" t="s">
        <v>2</v>
      </c>
      <c r="D3" s="25" t="s">
        <v>3</v>
      </c>
      <c r="E3" s="25"/>
      <c r="F3" s="25"/>
      <c r="G3" s="25"/>
      <c r="H3" s="24" t="s">
        <v>4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5.75">
      <c r="A4" s="25"/>
      <c r="B4" s="25"/>
      <c r="C4" s="25"/>
      <c r="D4" s="24" t="s">
        <v>5</v>
      </c>
      <c r="E4" s="25" t="s">
        <v>6</v>
      </c>
      <c r="F4" s="25" t="s">
        <v>7</v>
      </c>
      <c r="G4" s="30" t="s">
        <v>8</v>
      </c>
      <c r="H4" s="26" t="s">
        <v>9</v>
      </c>
      <c r="I4" s="26"/>
      <c r="J4" s="26"/>
      <c r="K4" s="26"/>
      <c r="L4" s="27" t="s">
        <v>10</v>
      </c>
      <c r="M4" s="23" t="s">
        <v>11</v>
      </c>
      <c r="N4" s="23"/>
      <c r="O4" s="23"/>
      <c r="P4" s="23"/>
      <c r="Q4" s="23" t="s">
        <v>12</v>
      </c>
      <c r="R4" s="23"/>
      <c r="S4" s="23"/>
      <c r="T4" s="23"/>
    </row>
    <row r="5" spans="1:20" ht="48">
      <c r="A5" s="25"/>
      <c r="B5" s="25"/>
      <c r="C5" s="25"/>
      <c r="D5" s="24"/>
      <c r="E5" s="25"/>
      <c r="F5" s="25"/>
      <c r="G5" s="30"/>
      <c r="H5" s="16" t="s">
        <v>5</v>
      </c>
      <c r="I5" s="17" t="s">
        <v>13</v>
      </c>
      <c r="J5" s="17" t="s">
        <v>14</v>
      </c>
      <c r="K5" s="17" t="s">
        <v>15</v>
      </c>
      <c r="L5" s="27"/>
      <c r="M5" s="18" t="s">
        <v>5</v>
      </c>
      <c r="N5" s="18" t="s">
        <v>16</v>
      </c>
      <c r="O5" s="18" t="s">
        <v>17</v>
      </c>
      <c r="P5" s="18" t="s">
        <v>18</v>
      </c>
      <c r="Q5" s="18" t="s">
        <v>5</v>
      </c>
      <c r="R5" s="18" t="s">
        <v>16</v>
      </c>
      <c r="S5" s="18" t="s">
        <v>17</v>
      </c>
      <c r="T5" s="18" t="s">
        <v>18</v>
      </c>
    </row>
    <row r="6" spans="1:20" s="9" customFormat="1" ht="12" customHeight="1">
      <c r="A6" s="19" t="s">
        <v>102</v>
      </c>
      <c r="B6" s="11" t="s">
        <v>103</v>
      </c>
      <c r="C6" s="20">
        <f>SUM(C7:C12)</f>
        <v>90197</v>
      </c>
      <c r="D6" s="20">
        <f aca="true" t="shared" si="0" ref="D6:T6">SUM(D7:D12)</f>
        <v>71875</v>
      </c>
      <c r="E6" s="20">
        <f t="shared" si="0"/>
        <v>71743</v>
      </c>
      <c r="F6" s="20">
        <f t="shared" si="0"/>
        <v>132</v>
      </c>
      <c r="G6" s="20">
        <f t="shared" si="0"/>
        <v>0</v>
      </c>
      <c r="H6" s="20">
        <f t="shared" si="0"/>
        <v>132</v>
      </c>
      <c r="I6" s="20">
        <f t="shared" si="0"/>
        <v>128</v>
      </c>
      <c r="J6" s="20">
        <f t="shared" si="0"/>
        <v>2</v>
      </c>
      <c r="K6" s="20">
        <f t="shared" si="0"/>
        <v>2</v>
      </c>
      <c r="L6" s="20">
        <f t="shared" si="0"/>
        <v>265</v>
      </c>
      <c r="M6" s="20">
        <f t="shared" si="0"/>
        <v>265</v>
      </c>
      <c r="N6" s="20">
        <f t="shared" si="0"/>
        <v>109</v>
      </c>
      <c r="O6" s="20">
        <f t="shared" si="0"/>
        <v>154</v>
      </c>
      <c r="P6" s="20">
        <f t="shared" si="0"/>
        <v>2</v>
      </c>
      <c r="Q6" s="20">
        <f t="shared" si="0"/>
        <v>0</v>
      </c>
      <c r="R6" s="20">
        <f t="shared" si="0"/>
        <v>0</v>
      </c>
      <c r="S6" s="20">
        <f t="shared" si="0"/>
        <v>0</v>
      </c>
      <c r="T6" s="20">
        <f t="shared" si="0"/>
        <v>0</v>
      </c>
    </row>
    <row r="7" spans="1:20" ht="15">
      <c r="A7" s="12" t="s">
        <v>19</v>
      </c>
      <c r="B7" s="12" t="s">
        <v>20</v>
      </c>
      <c r="C7" s="12">
        <v>71312</v>
      </c>
      <c r="D7" s="12">
        <v>57567</v>
      </c>
      <c r="E7" s="12">
        <v>57508</v>
      </c>
      <c r="F7" s="12">
        <v>59</v>
      </c>
      <c r="G7" s="12">
        <v>0</v>
      </c>
      <c r="H7" s="12">
        <v>59</v>
      </c>
      <c r="I7" s="12">
        <v>57</v>
      </c>
      <c r="J7" s="12">
        <v>0</v>
      </c>
      <c r="K7" s="12">
        <v>2</v>
      </c>
      <c r="L7" s="12">
        <v>220</v>
      </c>
      <c r="M7" s="12">
        <v>220</v>
      </c>
      <c r="N7" s="12">
        <v>83</v>
      </c>
      <c r="O7" s="12">
        <v>135</v>
      </c>
      <c r="P7" s="12">
        <v>2</v>
      </c>
      <c r="Q7" s="12">
        <v>0</v>
      </c>
      <c r="R7" s="12">
        <v>0</v>
      </c>
      <c r="S7" s="12">
        <v>0</v>
      </c>
      <c r="T7" s="12">
        <v>0</v>
      </c>
    </row>
    <row r="8" spans="1:20" ht="15">
      <c r="A8" s="12" t="s">
        <v>21</v>
      </c>
      <c r="B8" s="12" t="s">
        <v>22</v>
      </c>
      <c r="C8" s="12">
        <v>5691</v>
      </c>
      <c r="D8" s="12">
        <v>4293</v>
      </c>
      <c r="E8" s="12">
        <v>4278</v>
      </c>
      <c r="F8" s="12">
        <v>15</v>
      </c>
      <c r="G8" s="12">
        <v>0</v>
      </c>
      <c r="H8" s="12">
        <v>15</v>
      </c>
      <c r="I8" s="12">
        <v>15</v>
      </c>
      <c r="J8" s="12">
        <v>0</v>
      </c>
      <c r="K8" s="12">
        <v>0</v>
      </c>
      <c r="L8" s="12">
        <v>8</v>
      </c>
      <c r="M8" s="12">
        <v>8</v>
      </c>
      <c r="N8" s="12">
        <v>5</v>
      </c>
      <c r="O8" s="12">
        <v>3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15">
      <c r="A9" s="12" t="s">
        <v>23</v>
      </c>
      <c r="B9" s="12" t="s">
        <v>24</v>
      </c>
      <c r="C9" s="12">
        <v>3167</v>
      </c>
      <c r="D9" s="12">
        <v>2372</v>
      </c>
      <c r="E9" s="12">
        <v>2362</v>
      </c>
      <c r="F9" s="12">
        <v>10</v>
      </c>
      <c r="G9" s="12">
        <v>0</v>
      </c>
      <c r="H9" s="12">
        <v>10</v>
      </c>
      <c r="I9" s="12">
        <v>10</v>
      </c>
      <c r="J9" s="12">
        <v>0</v>
      </c>
      <c r="K9" s="12">
        <v>0</v>
      </c>
      <c r="L9" s="12">
        <v>10</v>
      </c>
      <c r="M9" s="12">
        <v>10</v>
      </c>
      <c r="N9" s="12">
        <v>5</v>
      </c>
      <c r="O9" s="12">
        <v>5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15">
      <c r="A10" s="12" t="s">
        <v>25</v>
      </c>
      <c r="B10" s="12" t="s">
        <v>26</v>
      </c>
      <c r="C10" s="12">
        <v>4133</v>
      </c>
      <c r="D10" s="12">
        <v>3148</v>
      </c>
      <c r="E10" s="12">
        <v>3137</v>
      </c>
      <c r="F10" s="12">
        <v>11</v>
      </c>
      <c r="G10" s="12">
        <v>0</v>
      </c>
      <c r="H10" s="12">
        <v>11</v>
      </c>
      <c r="I10" s="12">
        <v>11</v>
      </c>
      <c r="J10" s="12">
        <v>0</v>
      </c>
      <c r="K10" s="12">
        <v>0</v>
      </c>
      <c r="L10" s="12">
        <v>6</v>
      </c>
      <c r="M10" s="12">
        <v>6</v>
      </c>
      <c r="N10" s="12">
        <v>3</v>
      </c>
      <c r="O10" s="12">
        <v>3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15">
      <c r="A11" s="12" t="s">
        <v>27</v>
      </c>
      <c r="B11" s="12" t="s">
        <v>28</v>
      </c>
      <c r="C11" s="12">
        <v>2362</v>
      </c>
      <c r="D11" s="12">
        <v>1776</v>
      </c>
      <c r="E11" s="12">
        <v>1757</v>
      </c>
      <c r="F11" s="12">
        <v>19</v>
      </c>
      <c r="G11" s="12">
        <v>0</v>
      </c>
      <c r="H11" s="12">
        <v>19</v>
      </c>
      <c r="I11" s="12">
        <v>17</v>
      </c>
      <c r="J11" s="12">
        <v>2</v>
      </c>
      <c r="K11" s="12">
        <v>0</v>
      </c>
      <c r="L11" s="12">
        <v>5</v>
      </c>
      <c r="M11" s="12">
        <v>5</v>
      </c>
      <c r="N11" s="12">
        <v>4</v>
      </c>
      <c r="O11" s="12">
        <v>1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15">
      <c r="A12" s="12" t="s">
        <v>29</v>
      </c>
      <c r="B12" s="12" t="s">
        <v>30</v>
      </c>
      <c r="C12" s="12">
        <v>3532</v>
      </c>
      <c r="D12" s="12">
        <v>2719</v>
      </c>
      <c r="E12" s="12">
        <v>2701</v>
      </c>
      <c r="F12" s="12">
        <v>18</v>
      </c>
      <c r="G12" s="12">
        <v>0</v>
      </c>
      <c r="H12" s="12">
        <v>18</v>
      </c>
      <c r="I12" s="12">
        <v>18</v>
      </c>
      <c r="J12" s="12">
        <v>0</v>
      </c>
      <c r="K12" s="12">
        <v>0</v>
      </c>
      <c r="L12" s="12">
        <v>16</v>
      </c>
      <c r="M12" s="12">
        <v>16</v>
      </c>
      <c r="N12" s="12">
        <v>9</v>
      </c>
      <c r="O12" s="12">
        <v>7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9" customFormat="1" ht="12" customHeight="1">
      <c r="A13" s="19" t="s">
        <v>104</v>
      </c>
      <c r="B13" s="11" t="s">
        <v>105</v>
      </c>
      <c r="C13" s="20">
        <f>SUM(C14:C17)</f>
        <v>37534</v>
      </c>
      <c r="D13" s="20">
        <f aca="true" t="shared" si="1" ref="D13:T13">SUM(D14:D17)</f>
        <v>28671</v>
      </c>
      <c r="E13" s="20">
        <f t="shared" si="1"/>
        <v>28590</v>
      </c>
      <c r="F13" s="20">
        <f t="shared" si="1"/>
        <v>81</v>
      </c>
      <c r="G13" s="20">
        <f t="shared" si="1"/>
        <v>0</v>
      </c>
      <c r="H13" s="20">
        <f t="shared" si="1"/>
        <v>81</v>
      </c>
      <c r="I13" s="20">
        <f t="shared" si="1"/>
        <v>77</v>
      </c>
      <c r="J13" s="20">
        <f t="shared" si="1"/>
        <v>0</v>
      </c>
      <c r="K13" s="20">
        <f t="shared" si="1"/>
        <v>4</v>
      </c>
      <c r="L13" s="20">
        <f t="shared" si="1"/>
        <v>79</v>
      </c>
      <c r="M13" s="20">
        <f t="shared" si="1"/>
        <v>79</v>
      </c>
      <c r="N13" s="20">
        <f t="shared" si="1"/>
        <v>48</v>
      </c>
      <c r="O13" s="20">
        <f t="shared" si="1"/>
        <v>27</v>
      </c>
      <c r="P13" s="20">
        <f t="shared" si="1"/>
        <v>4</v>
      </c>
      <c r="Q13" s="20">
        <f t="shared" si="1"/>
        <v>0</v>
      </c>
      <c r="R13" s="20">
        <f t="shared" si="1"/>
        <v>0</v>
      </c>
      <c r="S13" s="20">
        <f t="shared" si="1"/>
        <v>0</v>
      </c>
      <c r="T13" s="20">
        <f t="shared" si="1"/>
        <v>0</v>
      </c>
    </row>
    <row r="14" spans="1:20" ht="15">
      <c r="A14" s="12" t="s">
        <v>31</v>
      </c>
      <c r="B14" s="12" t="s">
        <v>32</v>
      </c>
      <c r="C14" s="12">
        <v>21391</v>
      </c>
      <c r="D14" s="12">
        <v>16414</v>
      </c>
      <c r="E14" s="12">
        <v>16398</v>
      </c>
      <c r="F14" s="12">
        <v>16</v>
      </c>
      <c r="G14" s="12">
        <v>0</v>
      </c>
      <c r="H14" s="12">
        <v>16</v>
      </c>
      <c r="I14" s="12">
        <v>16</v>
      </c>
      <c r="J14" s="12">
        <v>0</v>
      </c>
      <c r="K14" s="12">
        <v>0</v>
      </c>
      <c r="L14" s="12">
        <v>45</v>
      </c>
      <c r="M14" s="12">
        <v>45</v>
      </c>
      <c r="N14" s="12">
        <v>24</v>
      </c>
      <c r="O14" s="12">
        <v>21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ht="15">
      <c r="A15" s="12" t="s">
        <v>33</v>
      </c>
      <c r="B15" s="12" t="s">
        <v>34</v>
      </c>
      <c r="C15" s="12">
        <v>3254</v>
      </c>
      <c r="D15" s="12">
        <v>2445</v>
      </c>
      <c r="E15" s="12">
        <v>2427</v>
      </c>
      <c r="F15" s="12">
        <v>18</v>
      </c>
      <c r="G15" s="12">
        <v>0</v>
      </c>
      <c r="H15" s="12">
        <v>18</v>
      </c>
      <c r="I15" s="12">
        <v>16</v>
      </c>
      <c r="J15" s="12">
        <v>0</v>
      </c>
      <c r="K15" s="12">
        <v>2</v>
      </c>
      <c r="L15" s="12">
        <v>6</v>
      </c>
      <c r="M15" s="12">
        <v>6</v>
      </c>
      <c r="N15" s="12">
        <v>2</v>
      </c>
      <c r="O15" s="12">
        <v>2</v>
      </c>
      <c r="P15" s="12">
        <v>2</v>
      </c>
      <c r="Q15" s="12">
        <v>0</v>
      </c>
      <c r="R15" s="12">
        <v>0</v>
      </c>
      <c r="S15" s="12">
        <v>0</v>
      </c>
      <c r="T15" s="12">
        <v>0</v>
      </c>
    </row>
    <row r="16" spans="1:20" ht="15">
      <c r="A16" s="12" t="s">
        <v>35</v>
      </c>
      <c r="B16" s="12" t="s">
        <v>36</v>
      </c>
      <c r="C16" s="12">
        <v>5256</v>
      </c>
      <c r="D16" s="12">
        <v>3942</v>
      </c>
      <c r="E16" s="12">
        <v>3924</v>
      </c>
      <c r="F16" s="12">
        <v>18</v>
      </c>
      <c r="G16" s="12">
        <v>0</v>
      </c>
      <c r="H16" s="12">
        <v>18</v>
      </c>
      <c r="I16" s="12">
        <v>17</v>
      </c>
      <c r="J16" s="12">
        <v>0</v>
      </c>
      <c r="K16" s="12">
        <v>1</v>
      </c>
      <c r="L16" s="12">
        <v>13</v>
      </c>
      <c r="M16" s="12">
        <v>13</v>
      </c>
      <c r="N16" s="12">
        <v>12</v>
      </c>
      <c r="O16" s="12">
        <v>0</v>
      </c>
      <c r="P16" s="12">
        <v>1</v>
      </c>
      <c r="Q16" s="12">
        <v>0</v>
      </c>
      <c r="R16" s="12">
        <v>0</v>
      </c>
      <c r="S16" s="12">
        <v>0</v>
      </c>
      <c r="T16" s="12">
        <v>0</v>
      </c>
    </row>
    <row r="17" spans="1:20" ht="15">
      <c r="A17" s="12" t="s">
        <v>37</v>
      </c>
      <c r="B17" s="12" t="s">
        <v>38</v>
      </c>
      <c r="C17" s="12">
        <v>7633</v>
      </c>
      <c r="D17" s="12">
        <v>5870</v>
      </c>
      <c r="E17" s="12">
        <v>5841</v>
      </c>
      <c r="F17" s="12">
        <v>29</v>
      </c>
      <c r="G17" s="12">
        <v>0</v>
      </c>
      <c r="H17" s="12">
        <v>29</v>
      </c>
      <c r="I17" s="12">
        <v>28</v>
      </c>
      <c r="J17" s="12">
        <v>0</v>
      </c>
      <c r="K17" s="12">
        <v>1</v>
      </c>
      <c r="L17" s="12">
        <v>15</v>
      </c>
      <c r="M17" s="12">
        <v>15</v>
      </c>
      <c r="N17" s="12">
        <v>10</v>
      </c>
      <c r="O17" s="12">
        <v>4</v>
      </c>
      <c r="P17" s="12">
        <v>1</v>
      </c>
      <c r="Q17" s="12">
        <v>0</v>
      </c>
      <c r="R17" s="12">
        <v>0</v>
      </c>
      <c r="S17" s="12">
        <v>0</v>
      </c>
      <c r="T17" s="12">
        <v>0</v>
      </c>
    </row>
    <row r="18" spans="1:20" s="9" customFormat="1" ht="12" customHeight="1">
      <c r="A18" s="19" t="s">
        <v>106</v>
      </c>
      <c r="B18" s="11" t="s">
        <v>107</v>
      </c>
      <c r="C18" s="20">
        <f>SUM(C19:C24)</f>
        <v>53573</v>
      </c>
      <c r="D18" s="20">
        <f aca="true" t="shared" si="2" ref="D18:T18">SUM(D19:D24)</f>
        <v>42792</v>
      </c>
      <c r="E18" s="20">
        <f t="shared" si="2"/>
        <v>42726</v>
      </c>
      <c r="F18" s="20">
        <f t="shared" si="2"/>
        <v>66</v>
      </c>
      <c r="G18" s="20">
        <f t="shared" si="2"/>
        <v>0</v>
      </c>
      <c r="H18" s="20">
        <f t="shared" si="2"/>
        <v>66</v>
      </c>
      <c r="I18" s="20">
        <f t="shared" si="2"/>
        <v>64</v>
      </c>
      <c r="J18" s="20">
        <f t="shared" si="2"/>
        <v>0</v>
      </c>
      <c r="K18" s="20">
        <f t="shared" si="2"/>
        <v>2</v>
      </c>
      <c r="L18" s="20">
        <f t="shared" si="2"/>
        <v>136</v>
      </c>
      <c r="M18" s="20">
        <f t="shared" si="2"/>
        <v>136</v>
      </c>
      <c r="N18" s="20">
        <f t="shared" si="2"/>
        <v>77</v>
      </c>
      <c r="O18" s="20">
        <f t="shared" si="2"/>
        <v>57</v>
      </c>
      <c r="P18" s="20">
        <f t="shared" si="2"/>
        <v>2</v>
      </c>
      <c r="Q18" s="20">
        <f t="shared" si="2"/>
        <v>0</v>
      </c>
      <c r="R18" s="20">
        <f t="shared" si="2"/>
        <v>0</v>
      </c>
      <c r="S18" s="20">
        <f t="shared" si="2"/>
        <v>0</v>
      </c>
      <c r="T18" s="20">
        <f t="shared" si="2"/>
        <v>0</v>
      </c>
    </row>
    <row r="19" spans="1:20" ht="15">
      <c r="A19" s="12" t="s">
        <v>39</v>
      </c>
      <c r="B19" s="12" t="s">
        <v>40</v>
      </c>
      <c r="C19" s="12">
        <v>25215</v>
      </c>
      <c r="D19" s="12">
        <v>20403</v>
      </c>
      <c r="E19" s="12">
        <v>20389</v>
      </c>
      <c r="F19" s="12">
        <v>14</v>
      </c>
      <c r="G19" s="12">
        <v>0</v>
      </c>
      <c r="H19" s="12">
        <v>14</v>
      </c>
      <c r="I19" s="12">
        <v>14</v>
      </c>
      <c r="J19" s="12">
        <v>0</v>
      </c>
      <c r="K19" s="12">
        <v>0</v>
      </c>
      <c r="L19" s="12">
        <v>67</v>
      </c>
      <c r="M19" s="12">
        <v>67</v>
      </c>
      <c r="N19" s="12">
        <v>36</v>
      </c>
      <c r="O19" s="12">
        <v>31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ht="15">
      <c r="A20" s="12" t="s">
        <v>41</v>
      </c>
      <c r="B20" s="12" t="s">
        <v>42</v>
      </c>
      <c r="C20" s="12">
        <v>11272</v>
      </c>
      <c r="D20" s="12">
        <v>9007</v>
      </c>
      <c r="E20" s="12">
        <v>8994</v>
      </c>
      <c r="F20" s="12">
        <v>13</v>
      </c>
      <c r="G20" s="12">
        <v>0</v>
      </c>
      <c r="H20" s="12">
        <v>13</v>
      </c>
      <c r="I20" s="12">
        <v>11</v>
      </c>
      <c r="J20" s="12">
        <v>0</v>
      </c>
      <c r="K20" s="12">
        <v>2</v>
      </c>
      <c r="L20" s="12">
        <v>27</v>
      </c>
      <c r="M20" s="12">
        <v>27</v>
      </c>
      <c r="N20" s="12">
        <v>15</v>
      </c>
      <c r="O20" s="12">
        <v>10</v>
      </c>
      <c r="P20" s="12">
        <v>2</v>
      </c>
      <c r="Q20" s="12">
        <v>0</v>
      </c>
      <c r="R20" s="12">
        <v>0</v>
      </c>
      <c r="S20" s="12">
        <v>0</v>
      </c>
      <c r="T20" s="12">
        <v>0</v>
      </c>
    </row>
    <row r="21" spans="1:20" ht="15">
      <c r="A21" s="12" t="s">
        <v>43</v>
      </c>
      <c r="B21" s="12" t="s">
        <v>44</v>
      </c>
      <c r="C21" s="12">
        <v>4864</v>
      </c>
      <c r="D21" s="12">
        <v>3781</v>
      </c>
      <c r="E21" s="12">
        <v>3767</v>
      </c>
      <c r="F21" s="12">
        <v>14</v>
      </c>
      <c r="G21" s="12">
        <v>0</v>
      </c>
      <c r="H21" s="12">
        <v>14</v>
      </c>
      <c r="I21" s="12">
        <v>14</v>
      </c>
      <c r="J21" s="12">
        <v>0</v>
      </c>
      <c r="K21" s="12">
        <v>0</v>
      </c>
      <c r="L21" s="12">
        <v>6</v>
      </c>
      <c r="M21" s="12">
        <v>6</v>
      </c>
      <c r="N21" s="12">
        <v>1</v>
      </c>
      <c r="O21" s="12">
        <v>5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</row>
    <row r="22" spans="1:20" ht="15">
      <c r="A22" s="12" t="s">
        <v>45</v>
      </c>
      <c r="B22" s="12" t="s">
        <v>46</v>
      </c>
      <c r="C22" s="12">
        <v>4166</v>
      </c>
      <c r="D22" s="12">
        <v>3262</v>
      </c>
      <c r="E22" s="12">
        <v>3250</v>
      </c>
      <c r="F22" s="12">
        <v>12</v>
      </c>
      <c r="G22" s="12">
        <v>0</v>
      </c>
      <c r="H22" s="12">
        <v>12</v>
      </c>
      <c r="I22" s="12">
        <v>12</v>
      </c>
      <c r="J22" s="12">
        <v>0</v>
      </c>
      <c r="K22" s="12">
        <v>0</v>
      </c>
      <c r="L22" s="12">
        <v>9</v>
      </c>
      <c r="M22" s="12">
        <v>9</v>
      </c>
      <c r="N22" s="12">
        <v>6</v>
      </c>
      <c r="O22" s="12">
        <v>3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</row>
    <row r="23" spans="1:20" ht="15">
      <c r="A23" s="12" t="s">
        <v>47</v>
      </c>
      <c r="B23" s="12" t="s">
        <v>48</v>
      </c>
      <c r="C23" s="12">
        <v>3910</v>
      </c>
      <c r="D23" s="12">
        <v>3110</v>
      </c>
      <c r="E23" s="12">
        <v>3106</v>
      </c>
      <c r="F23" s="12">
        <v>4</v>
      </c>
      <c r="G23" s="12">
        <v>0</v>
      </c>
      <c r="H23" s="12">
        <v>4</v>
      </c>
      <c r="I23" s="12">
        <v>4</v>
      </c>
      <c r="J23" s="12">
        <v>0</v>
      </c>
      <c r="K23" s="12">
        <v>0</v>
      </c>
      <c r="L23" s="12">
        <v>9</v>
      </c>
      <c r="M23" s="12">
        <v>9</v>
      </c>
      <c r="N23" s="12">
        <v>5</v>
      </c>
      <c r="O23" s="12">
        <v>4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</row>
    <row r="24" spans="1:20" ht="15">
      <c r="A24" s="12" t="s">
        <v>49</v>
      </c>
      <c r="B24" s="12" t="s">
        <v>50</v>
      </c>
      <c r="C24" s="12">
        <v>4146</v>
      </c>
      <c r="D24" s="12">
        <v>3229</v>
      </c>
      <c r="E24" s="12">
        <v>3220</v>
      </c>
      <c r="F24" s="12">
        <v>9</v>
      </c>
      <c r="G24" s="12">
        <v>0</v>
      </c>
      <c r="H24" s="12">
        <v>9</v>
      </c>
      <c r="I24" s="12">
        <v>9</v>
      </c>
      <c r="J24" s="12">
        <v>0</v>
      </c>
      <c r="K24" s="12">
        <v>0</v>
      </c>
      <c r="L24" s="12">
        <v>18</v>
      </c>
      <c r="M24" s="12">
        <v>18</v>
      </c>
      <c r="N24" s="12">
        <v>14</v>
      </c>
      <c r="O24" s="12">
        <v>4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9" customFormat="1" ht="12" customHeight="1">
      <c r="A25" s="19" t="s">
        <v>108</v>
      </c>
      <c r="B25" s="11" t="s">
        <v>109</v>
      </c>
      <c r="C25" s="20">
        <f>SUM(C26:C33)</f>
        <v>53235</v>
      </c>
      <c r="D25" s="20">
        <f aca="true" t="shared" si="3" ref="D25:T25">SUM(D26:D33)</f>
        <v>42052</v>
      </c>
      <c r="E25" s="20">
        <f t="shared" si="3"/>
        <v>41851</v>
      </c>
      <c r="F25" s="20">
        <f t="shared" si="3"/>
        <v>201</v>
      </c>
      <c r="G25" s="20">
        <f t="shared" si="3"/>
        <v>0</v>
      </c>
      <c r="H25" s="20">
        <f t="shared" si="3"/>
        <v>201</v>
      </c>
      <c r="I25" s="20">
        <f t="shared" si="3"/>
        <v>192</v>
      </c>
      <c r="J25" s="20">
        <f t="shared" si="3"/>
        <v>1</v>
      </c>
      <c r="K25" s="20">
        <f t="shared" si="3"/>
        <v>8</v>
      </c>
      <c r="L25" s="20">
        <f t="shared" si="3"/>
        <v>243</v>
      </c>
      <c r="M25" s="20">
        <f t="shared" si="3"/>
        <v>243</v>
      </c>
      <c r="N25" s="20">
        <f t="shared" si="3"/>
        <v>187</v>
      </c>
      <c r="O25" s="20">
        <f t="shared" si="3"/>
        <v>48</v>
      </c>
      <c r="P25" s="20">
        <f t="shared" si="3"/>
        <v>8</v>
      </c>
      <c r="Q25" s="20">
        <f t="shared" si="3"/>
        <v>0</v>
      </c>
      <c r="R25" s="20">
        <f t="shared" si="3"/>
        <v>0</v>
      </c>
      <c r="S25" s="20">
        <f t="shared" si="3"/>
        <v>0</v>
      </c>
      <c r="T25" s="20">
        <f t="shared" si="3"/>
        <v>0</v>
      </c>
    </row>
    <row r="26" spans="1:20" ht="15">
      <c r="A26" s="12" t="s">
        <v>51</v>
      </c>
      <c r="B26" s="12" t="s">
        <v>52</v>
      </c>
      <c r="C26" s="12">
        <v>14522</v>
      </c>
      <c r="D26" s="12">
        <v>11704</v>
      </c>
      <c r="E26" s="12">
        <v>11698</v>
      </c>
      <c r="F26" s="12">
        <v>6</v>
      </c>
      <c r="G26" s="12">
        <v>0</v>
      </c>
      <c r="H26" s="12">
        <v>6</v>
      </c>
      <c r="I26" s="12">
        <v>5</v>
      </c>
      <c r="J26" s="12">
        <v>1</v>
      </c>
      <c r="K26" s="12">
        <v>0</v>
      </c>
      <c r="L26" s="12">
        <v>31</v>
      </c>
      <c r="M26" s="12">
        <v>31</v>
      </c>
      <c r="N26" s="12">
        <v>12</v>
      </c>
      <c r="O26" s="12">
        <v>19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ht="15">
      <c r="A27" s="12" t="s">
        <v>53</v>
      </c>
      <c r="B27" s="12" t="s">
        <v>54</v>
      </c>
      <c r="C27" s="12">
        <v>9333</v>
      </c>
      <c r="D27" s="12">
        <v>7285</v>
      </c>
      <c r="E27" s="12">
        <v>7267</v>
      </c>
      <c r="F27" s="12">
        <v>18</v>
      </c>
      <c r="G27" s="12">
        <v>0</v>
      </c>
      <c r="H27" s="12">
        <v>18</v>
      </c>
      <c r="I27" s="12">
        <v>18</v>
      </c>
      <c r="J27" s="12">
        <v>0</v>
      </c>
      <c r="K27" s="12">
        <v>0</v>
      </c>
      <c r="L27" s="12">
        <v>14</v>
      </c>
      <c r="M27" s="12">
        <v>14</v>
      </c>
      <c r="N27" s="12">
        <v>10</v>
      </c>
      <c r="O27" s="12">
        <v>4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</row>
    <row r="28" spans="1:20" ht="15">
      <c r="A28" s="12" t="s">
        <v>55</v>
      </c>
      <c r="B28" s="12" t="s">
        <v>56</v>
      </c>
      <c r="C28" s="12">
        <v>3016</v>
      </c>
      <c r="D28" s="12">
        <v>2312</v>
      </c>
      <c r="E28" s="12">
        <v>2282</v>
      </c>
      <c r="F28" s="12">
        <v>30</v>
      </c>
      <c r="G28" s="12">
        <v>0</v>
      </c>
      <c r="H28" s="12">
        <v>30</v>
      </c>
      <c r="I28" s="12">
        <v>30</v>
      </c>
      <c r="J28" s="12">
        <v>0</v>
      </c>
      <c r="K28" s="12">
        <v>0</v>
      </c>
      <c r="L28" s="12">
        <v>14</v>
      </c>
      <c r="M28" s="12">
        <v>14</v>
      </c>
      <c r="N28" s="12">
        <v>12</v>
      </c>
      <c r="O28" s="12">
        <v>2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1:20" ht="15">
      <c r="A29" s="12" t="s">
        <v>57</v>
      </c>
      <c r="B29" s="12" t="s">
        <v>58</v>
      </c>
      <c r="C29" s="12">
        <v>5086</v>
      </c>
      <c r="D29" s="12">
        <v>3985</v>
      </c>
      <c r="E29" s="12">
        <v>3928</v>
      </c>
      <c r="F29" s="12">
        <v>57</v>
      </c>
      <c r="G29" s="12">
        <v>0</v>
      </c>
      <c r="H29" s="12">
        <v>57</v>
      </c>
      <c r="I29" s="12">
        <v>56</v>
      </c>
      <c r="J29" s="12">
        <v>0</v>
      </c>
      <c r="K29" s="12">
        <v>1</v>
      </c>
      <c r="L29" s="12">
        <v>15</v>
      </c>
      <c r="M29" s="12">
        <v>15</v>
      </c>
      <c r="N29" s="12">
        <v>8</v>
      </c>
      <c r="O29" s="12">
        <v>6</v>
      </c>
      <c r="P29" s="12">
        <v>1</v>
      </c>
      <c r="Q29" s="12">
        <v>0</v>
      </c>
      <c r="R29" s="12">
        <v>0</v>
      </c>
      <c r="S29" s="12">
        <v>0</v>
      </c>
      <c r="T29" s="12">
        <v>0</v>
      </c>
    </row>
    <row r="30" spans="1:20" ht="15">
      <c r="A30" s="12" t="s">
        <v>59</v>
      </c>
      <c r="B30" s="12" t="s">
        <v>60</v>
      </c>
      <c r="C30" s="12">
        <v>4919</v>
      </c>
      <c r="D30" s="12">
        <v>3865</v>
      </c>
      <c r="E30" s="12">
        <v>3847</v>
      </c>
      <c r="F30" s="12">
        <v>18</v>
      </c>
      <c r="G30" s="12">
        <v>0</v>
      </c>
      <c r="H30" s="12">
        <v>18</v>
      </c>
      <c r="I30" s="12">
        <v>18</v>
      </c>
      <c r="J30" s="12">
        <v>0</v>
      </c>
      <c r="K30" s="12">
        <v>0</v>
      </c>
      <c r="L30" s="12">
        <v>120</v>
      </c>
      <c r="M30" s="12">
        <v>120</v>
      </c>
      <c r="N30" s="12">
        <v>117</v>
      </c>
      <c r="O30" s="12">
        <v>3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ht="15">
      <c r="A31" s="12" t="s">
        <v>61</v>
      </c>
      <c r="B31" s="12" t="s">
        <v>62</v>
      </c>
      <c r="C31" s="12">
        <v>6181</v>
      </c>
      <c r="D31" s="12">
        <v>4918</v>
      </c>
      <c r="E31" s="12">
        <v>4896</v>
      </c>
      <c r="F31" s="12">
        <v>22</v>
      </c>
      <c r="G31" s="12">
        <v>0</v>
      </c>
      <c r="H31" s="12">
        <v>22</v>
      </c>
      <c r="I31" s="12">
        <v>22</v>
      </c>
      <c r="J31" s="12">
        <v>0</v>
      </c>
      <c r="K31" s="12">
        <v>0</v>
      </c>
      <c r="L31" s="12">
        <v>20</v>
      </c>
      <c r="M31" s="12">
        <v>20</v>
      </c>
      <c r="N31" s="12">
        <v>14</v>
      </c>
      <c r="O31" s="12">
        <v>6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ht="15">
      <c r="A32" s="12" t="s">
        <v>63</v>
      </c>
      <c r="B32" s="12" t="s">
        <v>64</v>
      </c>
      <c r="C32" s="12">
        <v>7431</v>
      </c>
      <c r="D32" s="12">
        <v>5846</v>
      </c>
      <c r="E32" s="12">
        <v>5799</v>
      </c>
      <c r="F32" s="12">
        <v>47</v>
      </c>
      <c r="G32" s="12">
        <v>0</v>
      </c>
      <c r="H32" s="12">
        <v>47</v>
      </c>
      <c r="I32" s="12">
        <v>40</v>
      </c>
      <c r="J32" s="12">
        <v>0</v>
      </c>
      <c r="K32" s="12">
        <v>7</v>
      </c>
      <c r="L32" s="12">
        <v>22</v>
      </c>
      <c r="M32" s="12">
        <v>22</v>
      </c>
      <c r="N32" s="12">
        <v>8</v>
      </c>
      <c r="O32" s="12">
        <v>7</v>
      </c>
      <c r="P32" s="12">
        <v>7</v>
      </c>
      <c r="Q32" s="12">
        <v>0</v>
      </c>
      <c r="R32" s="12">
        <v>0</v>
      </c>
      <c r="S32" s="12">
        <v>0</v>
      </c>
      <c r="T32" s="12">
        <v>0</v>
      </c>
    </row>
    <row r="33" spans="1:20" ht="15">
      <c r="A33" s="12" t="s">
        <v>65</v>
      </c>
      <c r="B33" s="12" t="s">
        <v>66</v>
      </c>
      <c r="C33" s="12">
        <v>2747</v>
      </c>
      <c r="D33" s="12">
        <v>2137</v>
      </c>
      <c r="E33" s="12">
        <v>2134</v>
      </c>
      <c r="F33" s="12">
        <v>3</v>
      </c>
      <c r="G33" s="12">
        <v>0</v>
      </c>
      <c r="H33" s="12">
        <v>3</v>
      </c>
      <c r="I33" s="12">
        <v>3</v>
      </c>
      <c r="J33" s="12">
        <v>0</v>
      </c>
      <c r="K33" s="12">
        <v>0</v>
      </c>
      <c r="L33" s="12">
        <v>7</v>
      </c>
      <c r="M33" s="12">
        <v>7</v>
      </c>
      <c r="N33" s="12">
        <v>6</v>
      </c>
      <c r="O33" s="12">
        <v>1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</row>
    <row r="34" spans="1:20" s="9" customFormat="1" ht="12" customHeight="1">
      <c r="A34" s="19" t="s">
        <v>110</v>
      </c>
      <c r="B34" s="11" t="s">
        <v>111</v>
      </c>
      <c r="C34" s="20">
        <f>SUM(C35:C38)</f>
        <v>107121</v>
      </c>
      <c r="D34" s="20">
        <f aca="true" t="shared" si="4" ref="D34:T34">SUM(D35:D38)</f>
        <v>86284</v>
      </c>
      <c r="E34" s="20">
        <f t="shared" si="4"/>
        <v>86180</v>
      </c>
      <c r="F34" s="20">
        <f t="shared" si="4"/>
        <v>104</v>
      </c>
      <c r="G34" s="20">
        <f t="shared" si="4"/>
        <v>1</v>
      </c>
      <c r="H34" s="20">
        <f t="shared" si="4"/>
        <v>103</v>
      </c>
      <c r="I34" s="20">
        <f t="shared" si="4"/>
        <v>96</v>
      </c>
      <c r="J34" s="20">
        <f t="shared" si="4"/>
        <v>1</v>
      </c>
      <c r="K34" s="20">
        <f t="shared" si="4"/>
        <v>6</v>
      </c>
      <c r="L34" s="20">
        <f t="shared" si="4"/>
        <v>255</v>
      </c>
      <c r="M34" s="20">
        <f t="shared" si="4"/>
        <v>255</v>
      </c>
      <c r="N34" s="20">
        <f t="shared" si="4"/>
        <v>98</v>
      </c>
      <c r="O34" s="20">
        <f t="shared" si="4"/>
        <v>151</v>
      </c>
      <c r="P34" s="20">
        <f t="shared" si="4"/>
        <v>6</v>
      </c>
      <c r="Q34" s="20">
        <f t="shared" si="4"/>
        <v>0</v>
      </c>
      <c r="R34" s="20">
        <f t="shared" si="4"/>
        <v>0</v>
      </c>
      <c r="S34" s="20">
        <f t="shared" si="4"/>
        <v>0</v>
      </c>
      <c r="T34" s="20">
        <f t="shared" si="4"/>
        <v>0</v>
      </c>
    </row>
    <row r="35" spans="1:20" ht="15">
      <c r="A35" s="12" t="s">
        <v>67</v>
      </c>
      <c r="B35" s="12" t="s">
        <v>68</v>
      </c>
      <c r="C35" s="12">
        <v>78293</v>
      </c>
      <c r="D35" s="12">
        <v>63812</v>
      </c>
      <c r="E35" s="12">
        <v>63796</v>
      </c>
      <c r="F35" s="12">
        <v>16</v>
      </c>
      <c r="G35" s="12">
        <v>1</v>
      </c>
      <c r="H35" s="12">
        <v>15</v>
      </c>
      <c r="I35" s="12">
        <v>14</v>
      </c>
      <c r="J35" s="12">
        <v>1</v>
      </c>
      <c r="K35" s="12">
        <v>0</v>
      </c>
      <c r="L35" s="12">
        <v>198</v>
      </c>
      <c r="M35" s="12">
        <v>198</v>
      </c>
      <c r="N35" s="12">
        <v>65</v>
      </c>
      <c r="O35" s="12">
        <v>133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ht="15">
      <c r="A36" s="12" t="s">
        <v>69</v>
      </c>
      <c r="B36" s="12" t="s">
        <v>70</v>
      </c>
      <c r="C36" s="12">
        <v>10953</v>
      </c>
      <c r="D36" s="12">
        <v>8440</v>
      </c>
      <c r="E36" s="12">
        <v>8435</v>
      </c>
      <c r="F36" s="12">
        <v>5</v>
      </c>
      <c r="G36" s="12">
        <v>0</v>
      </c>
      <c r="H36" s="12">
        <v>5</v>
      </c>
      <c r="I36" s="12">
        <v>5</v>
      </c>
      <c r="J36" s="12">
        <v>0</v>
      </c>
      <c r="K36" s="12">
        <v>0</v>
      </c>
      <c r="L36" s="12">
        <v>15</v>
      </c>
      <c r="M36" s="12">
        <v>15</v>
      </c>
      <c r="N36" s="12">
        <v>10</v>
      </c>
      <c r="O36" s="12">
        <v>5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ht="15">
      <c r="A37" s="12" t="s">
        <v>71</v>
      </c>
      <c r="B37" s="12" t="s">
        <v>72</v>
      </c>
      <c r="C37" s="12">
        <v>7151</v>
      </c>
      <c r="D37" s="12">
        <v>5549</v>
      </c>
      <c r="E37" s="12">
        <v>5499</v>
      </c>
      <c r="F37" s="12">
        <v>50</v>
      </c>
      <c r="G37" s="12">
        <v>0</v>
      </c>
      <c r="H37" s="12">
        <v>50</v>
      </c>
      <c r="I37" s="12">
        <v>46</v>
      </c>
      <c r="J37" s="12">
        <v>0</v>
      </c>
      <c r="K37" s="12">
        <v>4</v>
      </c>
      <c r="L37" s="12">
        <v>19</v>
      </c>
      <c r="M37" s="12">
        <v>19</v>
      </c>
      <c r="N37" s="12">
        <v>9</v>
      </c>
      <c r="O37" s="12">
        <v>6</v>
      </c>
      <c r="P37" s="12">
        <v>4</v>
      </c>
      <c r="Q37" s="12">
        <v>0</v>
      </c>
      <c r="R37" s="12">
        <v>0</v>
      </c>
      <c r="S37" s="12">
        <v>0</v>
      </c>
      <c r="T37" s="12">
        <v>0</v>
      </c>
    </row>
    <row r="38" spans="1:20" ht="15">
      <c r="A38" s="12" t="s">
        <v>73</v>
      </c>
      <c r="B38" s="12" t="s">
        <v>74</v>
      </c>
      <c r="C38" s="12">
        <v>10724</v>
      </c>
      <c r="D38" s="12">
        <v>8483</v>
      </c>
      <c r="E38" s="12">
        <v>8450</v>
      </c>
      <c r="F38" s="12">
        <v>33</v>
      </c>
      <c r="G38" s="12">
        <v>0</v>
      </c>
      <c r="H38" s="12">
        <v>33</v>
      </c>
      <c r="I38" s="12">
        <v>31</v>
      </c>
      <c r="J38" s="12">
        <v>0</v>
      </c>
      <c r="K38" s="12">
        <v>2</v>
      </c>
      <c r="L38" s="12">
        <v>23</v>
      </c>
      <c r="M38" s="12">
        <v>23</v>
      </c>
      <c r="N38" s="12">
        <v>14</v>
      </c>
      <c r="O38" s="12">
        <v>7</v>
      </c>
      <c r="P38" s="12">
        <v>2</v>
      </c>
      <c r="Q38" s="12">
        <v>0</v>
      </c>
      <c r="R38" s="12">
        <v>0</v>
      </c>
      <c r="S38" s="12">
        <v>0</v>
      </c>
      <c r="T38" s="12">
        <v>0</v>
      </c>
    </row>
    <row r="39" spans="1:20" s="9" customFormat="1" ht="12" customHeight="1">
      <c r="A39" s="19" t="s">
        <v>112</v>
      </c>
      <c r="B39" s="11" t="s">
        <v>113</v>
      </c>
      <c r="C39" s="20">
        <f>SUM(C40:C45)</f>
        <v>62156</v>
      </c>
      <c r="D39" s="20">
        <f aca="true" t="shared" si="5" ref="D39:T39">SUM(D40:D45)</f>
        <v>47672</v>
      </c>
      <c r="E39" s="20">
        <f t="shared" si="5"/>
        <v>47546</v>
      </c>
      <c r="F39" s="20">
        <f t="shared" si="5"/>
        <v>126</v>
      </c>
      <c r="G39" s="20">
        <f t="shared" si="5"/>
        <v>1</v>
      </c>
      <c r="H39" s="20">
        <f t="shared" si="5"/>
        <v>125</v>
      </c>
      <c r="I39" s="20">
        <f t="shared" si="5"/>
        <v>115</v>
      </c>
      <c r="J39" s="20">
        <f t="shared" si="5"/>
        <v>2</v>
      </c>
      <c r="K39" s="20">
        <f t="shared" si="5"/>
        <v>8</v>
      </c>
      <c r="L39" s="20">
        <f t="shared" si="5"/>
        <v>128</v>
      </c>
      <c r="M39" s="20">
        <f t="shared" si="5"/>
        <v>128</v>
      </c>
      <c r="N39" s="20">
        <f t="shared" si="5"/>
        <v>70</v>
      </c>
      <c r="O39" s="20">
        <f t="shared" si="5"/>
        <v>50</v>
      </c>
      <c r="P39" s="20">
        <f t="shared" si="5"/>
        <v>8</v>
      </c>
      <c r="Q39" s="20">
        <f t="shared" si="5"/>
        <v>0</v>
      </c>
      <c r="R39" s="20">
        <f t="shared" si="5"/>
        <v>0</v>
      </c>
      <c r="S39" s="20">
        <f t="shared" si="5"/>
        <v>0</v>
      </c>
      <c r="T39" s="20">
        <f t="shared" si="5"/>
        <v>0</v>
      </c>
    </row>
    <row r="40" spans="1:20" ht="15">
      <c r="A40" s="12" t="s">
        <v>75</v>
      </c>
      <c r="B40" s="12" t="s">
        <v>76</v>
      </c>
      <c r="C40" s="12">
        <v>12951</v>
      </c>
      <c r="D40" s="12">
        <v>9996</v>
      </c>
      <c r="E40" s="12">
        <v>9984</v>
      </c>
      <c r="F40" s="12">
        <v>12</v>
      </c>
      <c r="G40" s="12">
        <v>0</v>
      </c>
      <c r="H40" s="12">
        <v>12</v>
      </c>
      <c r="I40" s="12">
        <v>12</v>
      </c>
      <c r="J40" s="12">
        <v>0</v>
      </c>
      <c r="K40" s="12">
        <v>0</v>
      </c>
      <c r="L40" s="12">
        <v>20</v>
      </c>
      <c r="M40" s="12">
        <v>20</v>
      </c>
      <c r="N40" s="12">
        <v>18</v>
      </c>
      <c r="O40" s="12">
        <v>2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</row>
    <row r="41" spans="1:20" ht="15">
      <c r="A41" s="12" t="s">
        <v>77</v>
      </c>
      <c r="B41" s="12" t="s">
        <v>78</v>
      </c>
      <c r="C41" s="12">
        <v>3851</v>
      </c>
      <c r="D41" s="12">
        <v>2928</v>
      </c>
      <c r="E41" s="12">
        <v>2890</v>
      </c>
      <c r="F41" s="12">
        <v>38</v>
      </c>
      <c r="G41" s="12">
        <v>0</v>
      </c>
      <c r="H41" s="12">
        <v>38</v>
      </c>
      <c r="I41" s="12">
        <v>28</v>
      </c>
      <c r="J41" s="12">
        <v>2</v>
      </c>
      <c r="K41" s="12">
        <v>8</v>
      </c>
      <c r="L41" s="12">
        <v>18</v>
      </c>
      <c r="M41" s="12">
        <v>18</v>
      </c>
      <c r="N41" s="12">
        <v>5</v>
      </c>
      <c r="O41" s="12">
        <v>5</v>
      </c>
      <c r="P41" s="12">
        <v>8</v>
      </c>
      <c r="Q41" s="12">
        <v>0</v>
      </c>
      <c r="R41" s="12">
        <v>0</v>
      </c>
      <c r="S41" s="12">
        <v>0</v>
      </c>
      <c r="T41" s="12">
        <v>0</v>
      </c>
    </row>
    <row r="42" spans="1:20" ht="15">
      <c r="A42" s="12" t="s">
        <v>79</v>
      </c>
      <c r="B42" s="12" t="s">
        <v>80</v>
      </c>
      <c r="C42" s="12">
        <v>5315</v>
      </c>
      <c r="D42" s="12">
        <v>4065</v>
      </c>
      <c r="E42" s="12">
        <v>4049</v>
      </c>
      <c r="F42" s="12">
        <v>16</v>
      </c>
      <c r="G42" s="12">
        <v>0</v>
      </c>
      <c r="H42" s="12">
        <v>16</v>
      </c>
      <c r="I42" s="12">
        <v>16</v>
      </c>
      <c r="J42" s="12">
        <v>0</v>
      </c>
      <c r="K42" s="12">
        <v>0</v>
      </c>
      <c r="L42" s="12">
        <v>14</v>
      </c>
      <c r="M42" s="12">
        <v>14</v>
      </c>
      <c r="N42" s="12">
        <v>7</v>
      </c>
      <c r="O42" s="12">
        <v>7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ht="15">
      <c r="A43" s="12" t="s">
        <v>81</v>
      </c>
      <c r="B43" s="12" t="s">
        <v>82</v>
      </c>
      <c r="C43" s="12">
        <v>26500</v>
      </c>
      <c r="D43" s="12">
        <v>20215</v>
      </c>
      <c r="E43" s="12">
        <v>20181</v>
      </c>
      <c r="F43" s="12">
        <v>34</v>
      </c>
      <c r="G43" s="12">
        <v>1</v>
      </c>
      <c r="H43" s="12">
        <v>33</v>
      </c>
      <c r="I43" s="12">
        <v>33</v>
      </c>
      <c r="J43" s="12">
        <v>0</v>
      </c>
      <c r="K43" s="12">
        <v>0</v>
      </c>
      <c r="L43" s="12">
        <v>58</v>
      </c>
      <c r="M43" s="12">
        <v>58</v>
      </c>
      <c r="N43" s="12">
        <v>32</v>
      </c>
      <c r="O43" s="12">
        <v>26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ht="15">
      <c r="A44" s="12" t="s">
        <v>83</v>
      </c>
      <c r="B44" s="12" t="s">
        <v>84</v>
      </c>
      <c r="C44" s="12">
        <v>9139</v>
      </c>
      <c r="D44" s="12">
        <v>7080</v>
      </c>
      <c r="E44" s="12">
        <v>7075</v>
      </c>
      <c r="F44" s="12">
        <v>5</v>
      </c>
      <c r="G44" s="12">
        <v>0</v>
      </c>
      <c r="H44" s="12">
        <v>5</v>
      </c>
      <c r="I44" s="12">
        <v>5</v>
      </c>
      <c r="J44" s="12">
        <v>0</v>
      </c>
      <c r="K44" s="12">
        <v>0</v>
      </c>
      <c r="L44" s="12">
        <v>12</v>
      </c>
      <c r="M44" s="12">
        <v>12</v>
      </c>
      <c r="N44" s="12">
        <v>4</v>
      </c>
      <c r="O44" s="12">
        <v>8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ht="15">
      <c r="A45" s="12" t="s">
        <v>85</v>
      </c>
      <c r="B45" s="12" t="s">
        <v>86</v>
      </c>
      <c r="C45" s="12">
        <v>4400</v>
      </c>
      <c r="D45" s="12">
        <v>3388</v>
      </c>
      <c r="E45" s="12">
        <v>3367</v>
      </c>
      <c r="F45" s="12">
        <v>21</v>
      </c>
      <c r="G45" s="12">
        <v>0</v>
      </c>
      <c r="H45" s="12">
        <v>21</v>
      </c>
      <c r="I45" s="12">
        <v>21</v>
      </c>
      <c r="J45" s="12">
        <v>0</v>
      </c>
      <c r="K45" s="12">
        <v>0</v>
      </c>
      <c r="L45" s="12">
        <v>6</v>
      </c>
      <c r="M45" s="12">
        <v>6</v>
      </c>
      <c r="N45" s="12">
        <v>4</v>
      </c>
      <c r="O45" s="12">
        <v>2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</row>
    <row r="46" spans="1:20" s="9" customFormat="1" ht="12" customHeight="1">
      <c r="A46" s="19" t="s">
        <v>114</v>
      </c>
      <c r="B46" s="11" t="s">
        <v>115</v>
      </c>
      <c r="C46" s="20">
        <f>SUM(C47:C52)</f>
        <v>46651</v>
      </c>
      <c r="D46" s="20">
        <f aca="true" t="shared" si="6" ref="D46:T46">SUM(D47:D52)</f>
        <v>37011</v>
      </c>
      <c r="E46" s="20">
        <f t="shared" si="6"/>
        <v>36948</v>
      </c>
      <c r="F46" s="20">
        <f t="shared" si="6"/>
        <v>63</v>
      </c>
      <c r="G46" s="20">
        <f t="shared" si="6"/>
        <v>2</v>
      </c>
      <c r="H46" s="20">
        <f t="shared" si="6"/>
        <v>61</v>
      </c>
      <c r="I46" s="20">
        <f t="shared" si="6"/>
        <v>57</v>
      </c>
      <c r="J46" s="20">
        <f t="shared" si="6"/>
        <v>0</v>
      </c>
      <c r="K46" s="20">
        <f t="shared" si="6"/>
        <v>4</v>
      </c>
      <c r="L46" s="20">
        <f t="shared" si="6"/>
        <v>121</v>
      </c>
      <c r="M46" s="20">
        <f t="shared" si="6"/>
        <v>121</v>
      </c>
      <c r="N46" s="20">
        <f t="shared" si="6"/>
        <v>71</v>
      </c>
      <c r="O46" s="20">
        <f t="shared" si="6"/>
        <v>46</v>
      </c>
      <c r="P46" s="20">
        <f t="shared" si="6"/>
        <v>4</v>
      </c>
      <c r="Q46" s="20">
        <f t="shared" si="6"/>
        <v>0</v>
      </c>
      <c r="R46" s="20">
        <f t="shared" si="6"/>
        <v>0</v>
      </c>
      <c r="S46" s="20">
        <f t="shared" si="6"/>
        <v>0</v>
      </c>
      <c r="T46" s="20">
        <f t="shared" si="6"/>
        <v>0</v>
      </c>
    </row>
    <row r="47" spans="1:20" ht="15">
      <c r="A47" s="12" t="s">
        <v>87</v>
      </c>
      <c r="B47" s="12" t="s">
        <v>88</v>
      </c>
      <c r="C47" s="12">
        <v>3943</v>
      </c>
      <c r="D47" s="12">
        <v>3222</v>
      </c>
      <c r="E47" s="12">
        <v>3206</v>
      </c>
      <c r="F47" s="12">
        <v>16</v>
      </c>
      <c r="G47" s="12">
        <v>0</v>
      </c>
      <c r="H47" s="12">
        <v>16</v>
      </c>
      <c r="I47" s="12">
        <v>16</v>
      </c>
      <c r="J47" s="12">
        <v>0</v>
      </c>
      <c r="K47" s="12">
        <v>0</v>
      </c>
      <c r="L47" s="12">
        <v>10</v>
      </c>
      <c r="M47" s="12">
        <v>10</v>
      </c>
      <c r="N47" s="12">
        <v>4</v>
      </c>
      <c r="O47" s="12">
        <v>6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</row>
    <row r="48" spans="1:20" ht="15">
      <c r="A48" s="12" t="s">
        <v>89</v>
      </c>
      <c r="B48" s="12" t="s">
        <v>90</v>
      </c>
      <c r="C48" s="12">
        <v>16783</v>
      </c>
      <c r="D48" s="12">
        <v>13669</v>
      </c>
      <c r="E48" s="12">
        <v>13658</v>
      </c>
      <c r="F48" s="12">
        <v>11</v>
      </c>
      <c r="G48" s="12">
        <v>1</v>
      </c>
      <c r="H48" s="12">
        <v>10</v>
      </c>
      <c r="I48" s="12">
        <v>10</v>
      </c>
      <c r="J48" s="12">
        <v>0</v>
      </c>
      <c r="K48" s="12">
        <v>0</v>
      </c>
      <c r="L48" s="12">
        <v>48</v>
      </c>
      <c r="M48" s="12">
        <v>48</v>
      </c>
      <c r="N48" s="12">
        <v>35</v>
      </c>
      <c r="O48" s="12">
        <v>13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</row>
    <row r="49" spans="1:20" ht="15">
      <c r="A49" s="12" t="s">
        <v>91</v>
      </c>
      <c r="B49" s="12" t="s">
        <v>92</v>
      </c>
      <c r="C49" s="12">
        <v>4939</v>
      </c>
      <c r="D49" s="12">
        <v>3702</v>
      </c>
      <c r="E49" s="12">
        <v>3699</v>
      </c>
      <c r="F49" s="12">
        <v>3</v>
      </c>
      <c r="G49" s="12">
        <v>0</v>
      </c>
      <c r="H49" s="12">
        <v>3</v>
      </c>
      <c r="I49" s="12">
        <v>3</v>
      </c>
      <c r="J49" s="12">
        <v>0</v>
      </c>
      <c r="K49" s="12">
        <v>0</v>
      </c>
      <c r="L49" s="12">
        <v>11</v>
      </c>
      <c r="M49" s="12">
        <v>11</v>
      </c>
      <c r="N49" s="12">
        <v>6</v>
      </c>
      <c r="O49" s="12">
        <v>5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1:20" ht="15">
      <c r="A50" s="12" t="s">
        <v>93</v>
      </c>
      <c r="B50" s="12" t="s">
        <v>94</v>
      </c>
      <c r="C50" s="12">
        <v>8032</v>
      </c>
      <c r="D50" s="12">
        <v>6350</v>
      </c>
      <c r="E50" s="12">
        <v>6333</v>
      </c>
      <c r="F50" s="12">
        <v>17</v>
      </c>
      <c r="G50" s="12">
        <v>1</v>
      </c>
      <c r="H50" s="12">
        <v>16</v>
      </c>
      <c r="I50" s="12">
        <v>12</v>
      </c>
      <c r="J50" s="12">
        <v>0</v>
      </c>
      <c r="K50" s="12">
        <v>4</v>
      </c>
      <c r="L50" s="12">
        <v>22</v>
      </c>
      <c r="M50" s="12">
        <v>22</v>
      </c>
      <c r="N50" s="12">
        <v>9</v>
      </c>
      <c r="O50" s="12">
        <v>9</v>
      </c>
      <c r="P50" s="12">
        <v>4</v>
      </c>
      <c r="Q50" s="12">
        <v>0</v>
      </c>
      <c r="R50" s="12">
        <v>0</v>
      </c>
      <c r="S50" s="12">
        <v>0</v>
      </c>
      <c r="T50" s="12">
        <v>0</v>
      </c>
    </row>
    <row r="51" spans="1:20" ht="15">
      <c r="A51" s="12" t="s">
        <v>95</v>
      </c>
      <c r="B51" s="12" t="s">
        <v>96</v>
      </c>
      <c r="C51" s="12">
        <v>5821</v>
      </c>
      <c r="D51" s="12">
        <v>4545</v>
      </c>
      <c r="E51" s="12">
        <v>4530</v>
      </c>
      <c r="F51" s="12">
        <v>15</v>
      </c>
      <c r="G51" s="12">
        <v>0</v>
      </c>
      <c r="H51" s="12">
        <v>15</v>
      </c>
      <c r="I51" s="12">
        <v>15</v>
      </c>
      <c r="J51" s="12">
        <v>0</v>
      </c>
      <c r="K51" s="12">
        <v>0</v>
      </c>
      <c r="L51" s="12">
        <v>15</v>
      </c>
      <c r="M51" s="12">
        <v>15</v>
      </c>
      <c r="N51" s="12">
        <v>11</v>
      </c>
      <c r="O51" s="12">
        <v>4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</row>
    <row r="52" spans="1:20" ht="15">
      <c r="A52" s="12" t="s">
        <v>97</v>
      </c>
      <c r="B52" s="12" t="s">
        <v>98</v>
      </c>
      <c r="C52" s="12">
        <v>7133</v>
      </c>
      <c r="D52" s="12">
        <v>5523</v>
      </c>
      <c r="E52" s="12">
        <v>5522</v>
      </c>
      <c r="F52" s="12">
        <v>1</v>
      </c>
      <c r="G52" s="12">
        <v>0</v>
      </c>
      <c r="H52" s="12">
        <v>1</v>
      </c>
      <c r="I52" s="12">
        <v>1</v>
      </c>
      <c r="J52" s="12">
        <v>0</v>
      </c>
      <c r="K52" s="12">
        <v>0</v>
      </c>
      <c r="L52" s="12">
        <v>15</v>
      </c>
      <c r="M52" s="12">
        <v>15</v>
      </c>
      <c r="N52" s="12">
        <v>6</v>
      </c>
      <c r="O52" s="12">
        <v>9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</row>
    <row r="53" spans="1:20" s="9" customFormat="1" ht="12" customHeight="1">
      <c r="A53" s="19" t="s">
        <v>99</v>
      </c>
      <c r="B53" s="11" t="s">
        <v>100</v>
      </c>
      <c r="C53" s="20">
        <v>103341</v>
      </c>
      <c r="D53" s="20">
        <v>83804</v>
      </c>
      <c r="E53" s="20">
        <v>83727</v>
      </c>
      <c r="F53" s="20">
        <v>77</v>
      </c>
      <c r="G53" s="20">
        <v>4</v>
      </c>
      <c r="H53" s="20">
        <v>73</v>
      </c>
      <c r="I53" s="20">
        <v>70</v>
      </c>
      <c r="J53" s="20">
        <v>0</v>
      </c>
      <c r="K53" s="20">
        <v>3</v>
      </c>
      <c r="L53" s="20">
        <v>456</v>
      </c>
      <c r="M53" s="20">
        <v>456</v>
      </c>
      <c r="N53" s="20">
        <v>218</v>
      </c>
      <c r="O53" s="20">
        <v>235</v>
      </c>
      <c r="P53" s="20">
        <v>3</v>
      </c>
      <c r="Q53" s="20">
        <v>0</v>
      </c>
      <c r="R53" s="20">
        <v>0</v>
      </c>
      <c r="S53" s="20">
        <v>0</v>
      </c>
      <c r="T53" s="20">
        <v>0</v>
      </c>
    </row>
    <row r="54" spans="1:20" s="22" customFormat="1" ht="25.5" customHeight="1">
      <c r="A54" s="21"/>
      <c r="B54" s="21" t="s">
        <v>116</v>
      </c>
      <c r="C54" s="21">
        <f>SUM(C6,C13,C18,C25,C34,C39,C46,C53)</f>
        <v>553808</v>
      </c>
      <c r="D54" s="21">
        <f aca="true" t="shared" si="7" ref="D54:T54">SUM(D6,D13,D18,D25,D34,D39,D46,D53)</f>
        <v>440161</v>
      </c>
      <c r="E54" s="21">
        <f t="shared" si="7"/>
        <v>439311</v>
      </c>
      <c r="F54" s="21">
        <f t="shared" si="7"/>
        <v>850</v>
      </c>
      <c r="G54" s="21">
        <f t="shared" si="7"/>
        <v>8</v>
      </c>
      <c r="H54" s="21">
        <f t="shared" si="7"/>
        <v>842</v>
      </c>
      <c r="I54" s="21">
        <f t="shared" si="7"/>
        <v>799</v>
      </c>
      <c r="J54" s="21">
        <f t="shared" si="7"/>
        <v>6</v>
      </c>
      <c r="K54" s="21">
        <f t="shared" si="7"/>
        <v>37</v>
      </c>
      <c r="L54" s="21">
        <f t="shared" si="7"/>
        <v>1683</v>
      </c>
      <c r="M54" s="21">
        <f t="shared" si="7"/>
        <v>1683</v>
      </c>
      <c r="N54" s="21">
        <f t="shared" si="7"/>
        <v>878</v>
      </c>
      <c r="O54" s="21">
        <f t="shared" si="7"/>
        <v>768</v>
      </c>
      <c r="P54" s="21">
        <f t="shared" si="7"/>
        <v>37</v>
      </c>
      <c r="Q54" s="21">
        <f t="shared" si="7"/>
        <v>0</v>
      </c>
      <c r="R54" s="21">
        <f t="shared" si="7"/>
        <v>0</v>
      </c>
      <c r="S54" s="21">
        <f t="shared" si="7"/>
        <v>0</v>
      </c>
      <c r="T54" s="21">
        <f t="shared" si="7"/>
        <v>0</v>
      </c>
    </row>
    <row r="55" spans="1:20" s="9" customFormat="1" ht="12" customHeight="1">
      <c r="A55" s="1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mergeCells count="16">
    <mergeCell ref="A1:B1"/>
    <mergeCell ref="M1:T1"/>
    <mergeCell ref="A2:T2"/>
    <mergeCell ref="E4:E5"/>
    <mergeCell ref="F4:F5"/>
    <mergeCell ref="G4:G5"/>
    <mergeCell ref="H3:T3"/>
    <mergeCell ref="A3:A5"/>
    <mergeCell ref="B3:B5"/>
    <mergeCell ref="C3:C5"/>
    <mergeCell ref="Q4:T4"/>
    <mergeCell ref="D4:D5"/>
    <mergeCell ref="D3:G3"/>
    <mergeCell ref="H4:K4"/>
    <mergeCell ref="L4:L5"/>
    <mergeCell ref="M4:P4"/>
  </mergeCells>
  <printOptions/>
  <pageMargins left="0.56" right="0.36" top="1" bottom="1" header="0.5" footer="0.5"/>
  <pageSetup horizontalDpi="300" verticalDpi="3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57421875" style="0" customWidth="1"/>
    <col min="5" max="5" width="12.7109375" style="0" bestFit="1" customWidth="1"/>
    <col min="6" max="6" width="14.8515625" style="0" bestFit="1" customWidth="1"/>
    <col min="7" max="7" width="9.00390625" style="0" bestFit="1" customWidth="1"/>
    <col min="8" max="11" width="11.57421875" style="0" customWidth="1"/>
    <col min="12" max="12" width="12.7109375" style="0" bestFit="1" customWidth="1"/>
    <col min="13" max="13" width="9.00390625" style="0" bestFit="1" customWidth="1"/>
    <col min="14" max="16384" width="11.57421875" style="0" customWidth="1"/>
  </cols>
  <sheetData>
    <row r="1" spans="1:20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8" t="s">
        <v>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0" ht="12.75">
      <c r="A2" s="32"/>
      <c r="B2" s="34"/>
      <c r="C2" s="34"/>
      <c r="D2" s="35" t="s">
        <v>5</v>
      </c>
      <c r="E2" s="36" t="s">
        <v>6</v>
      </c>
      <c r="F2" s="36" t="s">
        <v>7</v>
      </c>
      <c r="G2" s="37" t="s">
        <v>8</v>
      </c>
      <c r="H2" s="40" t="s">
        <v>9</v>
      </c>
      <c r="I2" s="40"/>
      <c r="J2" s="40"/>
      <c r="K2" s="40"/>
      <c r="L2" s="41" t="s">
        <v>10</v>
      </c>
      <c r="M2" s="43" t="s">
        <v>11</v>
      </c>
      <c r="N2" s="43"/>
      <c r="O2" s="43"/>
      <c r="P2" s="43"/>
      <c r="Q2" s="43" t="s">
        <v>12</v>
      </c>
      <c r="R2" s="43"/>
      <c r="S2" s="43"/>
      <c r="T2" s="44"/>
    </row>
    <row r="3" spans="1:20" ht="20.25">
      <c r="A3" s="32"/>
      <c r="B3" s="34"/>
      <c r="C3" s="34"/>
      <c r="D3" s="35"/>
      <c r="E3" s="36"/>
      <c r="F3" s="36"/>
      <c r="G3" s="37"/>
      <c r="H3" s="1" t="s">
        <v>5</v>
      </c>
      <c r="I3" s="2" t="s">
        <v>13</v>
      </c>
      <c r="J3" s="2" t="s">
        <v>14</v>
      </c>
      <c r="K3" s="2" t="s">
        <v>15</v>
      </c>
      <c r="L3" s="42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71312</v>
      </c>
      <c r="D4">
        <v>57567</v>
      </c>
      <c r="E4">
        <v>57508</v>
      </c>
      <c r="F4">
        <v>59</v>
      </c>
      <c r="G4">
        <v>0</v>
      </c>
      <c r="H4">
        <v>59</v>
      </c>
      <c r="I4">
        <v>57</v>
      </c>
      <c r="J4">
        <v>0</v>
      </c>
      <c r="K4">
        <v>2</v>
      </c>
      <c r="L4">
        <v>220</v>
      </c>
      <c r="M4">
        <v>220</v>
      </c>
      <c r="N4">
        <v>83</v>
      </c>
      <c r="O4">
        <v>135</v>
      </c>
      <c r="P4">
        <v>2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5691</v>
      </c>
      <c r="D5">
        <v>4293</v>
      </c>
      <c r="E5">
        <v>4278</v>
      </c>
      <c r="F5">
        <v>15</v>
      </c>
      <c r="G5">
        <v>0</v>
      </c>
      <c r="H5">
        <v>15</v>
      </c>
      <c r="I5">
        <v>15</v>
      </c>
      <c r="J5">
        <v>0</v>
      </c>
      <c r="K5">
        <v>0</v>
      </c>
      <c r="L5">
        <v>8</v>
      </c>
      <c r="M5">
        <v>8</v>
      </c>
      <c r="N5">
        <v>5</v>
      </c>
      <c r="O5">
        <v>3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3167</v>
      </c>
      <c r="D6">
        <v>2372</v>
      </c>
      <c r="E6">
        <v>2362</v>
      </c>
      <c r="F6">
        <v>10</v>
      </c>
      <c r="G6">
        <v>0</v>
      </c>
      <c r="H6">
        <v>10</v>
      </c>
      <c r="I6">
        <v>10</v>
      </c>
      <c r="J6">
        <v>0</v>
      </c>
      <c r="K6">
        <v>0</v>
      </c>
      <c r="L6">
        <v>10</v>
      </c>
      <c r="M6">
        <v>10</v>
      </c>
      <c r="N6">
        <v>5</v>
      </c>
      <c r="O6">
        <v>5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4133</v>
      </c>
      <c r="D7">
        <v>3148</v>
      </c>
      <c r="E7">
        <v>3137</v>
      </c>
      <c r="F7">
        <v>11</v>
      </c>
      <c r="G7">
        <v>0</v>
      </c>
      <c r="H7">
        <v>11</v>
      </c>
      <c r="I7">
        <v>11</v>
      </c>
      <c r="J7">
        <v>0</v>
      </c>
      <c r="K7">
        <v>0</v>
      </c>
      <c r="L7">
        <v>6</v>
      </c>
      <c r="M7">
        <v>6</v>
      </c>
      <c r="N7">
        <v>3</v>
      </c>
      <c r="O7">
        <v>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2362</v>
      </c>
      <c r="D8">
        <v>1776</v>
      </c>
      <c r="E8">
        <v>1757</v>
      </c>
      <c r="F8">
        <v>19</v>
      </c>
      <c r="G8">
        <v>0</v>
      </c>
      <c r="H8">
        <v>19</v>
      </c>
      <c r="I8">
        <v>17</v>
      </c>
      <c r="J8">
        <v>2</v>
      </c>
      <c r="K8">
        <v>0</v>
      </c>
      <c r="L8">
        <v>5</v>
      </c>
      <c r="M8">
        <v>5</v>
      </c>
      <c r="N8">
        <v>4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3532</v>
      </c>
      <c r="D9">
        <v>2719</v>
      </c>
      <c r="E9">
        <v>2701</v>
      </c>
      <c r="F9">
        <v>18</v>
      </c>
      <c r="G9">
        <v>0</v>
      </c>
      <c r="H9">
        <v>18</v>
      </c>
      <c r="I9">
        <v>18</v>
      </c>
      <c r="J9">
        <v>0</v>
      </c>
      <c r="K9">
        <v>0</v>
      </c>
      <c r="L9">
        <v>16</v>
      </c>
      <c r="M9">
        <v>16</v>
      </c>
      <c r="N9">
        <v>9</v>
      </c>
      <c r="O9">
        <v>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21391</v>
      </c>
      <c r="D10">
        <v>16414</v>
      </c>
      <c r="E10">
        <v>16398</v>
      </c>
      <c r="F10">
        <v>16</v>
      </c>
      <c r="G10">
        <v>0</v>
      </c>
      <c r="H10">
        <v>16</v>
      </c>
      <c r="I10">
        <v>16</v>
      </c>
      <c r="J10">
        <v>0</v>
      </c>
      <c r="K10">
        <v>0</v>
      </c>
      <c r="L10">
        <v>45</v>
      </c>
      <c r="M10">
        <v>45</v>
      </c>
      <c r="N10">
        <v>24</v>
      </c>
      <c r="O10">
        <v>21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3254</v>
      </c>
      <c r="D11">
        <v>2445</v>
      </c>
      <c r="E11">
        <v>2427</v>
      </c>
      <c r="F11">
        <v>18</v>
      </c>
      <c r="G11">
        <v>0</v>
      </c>
      <c r="H11">
        <v>18</v>
      </c>
      <c r="I11">
        <v>16</v>
      </c>
      <c r="J11">
        <v>0</v>
      </c>
      <c r="K11">
        <v>2</v>
      </c>
      <c r="L11">
        <v>6</v>
      </c>
      <c r="M11">
        <v>6</v>
      </c>
      <c r="N11">
        <v>2</v>
      </c>
      <c r="O11">
        <v>2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5256</v>
      </c>
      <c r="D12">
        <v>3942</v>
      </c>
      <c r="E12">
        <v>3924</v>
      </c>
      <c r="F12">
        <v>18</v>
      </c>
      <c r="G12">
        <v>0</v>
      </c>
      <c r="H12">
        <v>18</v>
      </c>
      <c r="I12">
        <v>17</v>
      </c>
      <c r="J12">
        <v>0</v>
      </c>
      <c r="K12">
        <v>1</v>
      </c>
      <c r="L12">
        <v>13</v>
      </c>
      <c r="M12">
        <v>13</v>
      </c>
      <c r="N12">
        <v>12</v>
      </c>
      <c r="O12">
        <v>0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7633</v>
      </c>
      <c r="D13">
        <v>5870</v>
      </c>
      <c r="E13">
        <v>5841</v>
      </c>
      <c r="F13">
        <v>29</v>
      </c>
      <c r="G13">
        <v>0</v>
      </c>
      <c r="H13">
        <v>29</v>
      </c>
      <c r="I13">
        <v>28</v>
      </c>
      <c r="J13">
        <v>0</v>
      </c>
      <c r="K13">
        <v>1</v>
      </c>
      <c r="L13">
        <v>15</v>
      </c>
      <c r="M13">
        <v>15</v>
      </c>
      <c r="N13">
        <v>10</v>
      </c>
      <c r="O13">
        <v>4</v>
      </c>
      <c r="P13">
        <v>1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25215</v>
      </c>
      <c r="D14">
        <v>20403</v>
      </c>
      <c r="E14">
        <v>20389</v>
      </c>
      <c r="F14">
        <v>14</v>
      </c>
      <c r="G14">
        <v>0</v>
      </c>
      <c r="H14">
        <v>14</v>
      </c>
      <c r="I14">
        <v>14</v>
      </c>
      <c r="J14">
        <v>0</v>
      </c>
      <c r="K14">
        <v>0</v>
      </c>
      <c r="L14">
        <v>67</v>
      </c>
      <c r="M14">
        <v>67</v>
      </c>
      <c r="N14">
        <v>36</v>
      </c>
      <c r="O14">
        <v>31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11272</v>
      </c>
      <c r="D15">
        <v>9007</v>
      </c>
      <c r="E15">
        <v>8994</v>
      </c>
      <c r="F15">
        <v>13</v>
      </c>
      <c r="G15">
        <v>0</v>
      </c>
      <c r="H15">
        <v>13</v>
      </c>
      <c r="I15">
        <v>11</v>
      </c>
      <c r="J15">
        <v>0</v>
      </c>
      <c r="K15">
        <v>2</v>
      </c>
      <c r="L15">
        <v>27</v>
      </c>
      <c r="M15">
        <v>27</v>
      </c>
      <c r="N15">
        <v>15</v>
      </c>
      <c r="O15">
        <v>10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4864</v>
      </c>
      <c r="D16">
        <v>3781</v>
      </c>
      <c r="E16">
        <v>3767</v>
      </c>
      <c r="F16">
        <v>14</v>
      </c>
      <c r="G16">
        <v>0</v>
      </c>
      <c r="H16">
        <v>14</v>
      </c>
      <c r="I16">
        <v>14</v>
      </c>
      <c r="J16">
        <v>0</v>
      </c>
      <c r="K16">
        <v>0</v>
      </c>
      <c r="L16">
        <v>6</v>
      </c>
      <c r="M16">
        <v>6</v>
      </c>
      <c r="N16">
        <v>1</v>
      </c>
      <c r="O16">
        <v>5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4166</v>
      </c>
      <c r="D17">
        <v>3262</v>
      </c>
      <c r="E17">
        <v>3250</v>
      </c>
      <c r="F17">
        <v>12</v>
      </c>
      <c r="G17">
        <v>0</v>
      </c>
      <c r="H17">
        <v>12</v>
      </c>
      <c r="I17">
        <v>12</v>
      </c>
      <c r="J17">
        <v>0</v>
      </c>
      <c r="K17">
        <v>0</v>
      </c>
      <c r="L17">
        <v>9</v>
      </c>
      <c r="M17">
        <v>9</v>
      </c>
      <c r="N17">
        <v>6</v>
      </c>
      <c r="O17">
        <v>3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3910</v>
      </c>
      <c r="D18">
        <v>3110</v>
      </c>
      <c r="E18">
        <v>3106</v>
      </c>
      <c r="F18">
        <v>4</v>
      </c>
      <c r="G18">
        <v>0</v>
      </c>
      <c r="H18">
        <v>4</v>
      </c>
      <c r="I18">
        <v>4</v>
      </c>
      <c r="J18">
        <v>0</v>
      </c>
      <c r="K18">
        <v>0</v>
      </c>
      <c r="L18">
        <v>9</v>
      </c>
      <c r="M18">
        <v>9</v>
      </c>
      <c r="N18">
        <v>5</v>
      </c>
      <c r="O18">
        <v>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4146</v>
      </c>
      <c r="D19">
        <v>3229</v>
      </c>
      <c r="E19">
        <v>3220</v>
      </c>
      <c r="F19">
        <v>9</v>
      </c>
      <c r="G19">
        <v>0</v>
      </c>
      <c r="H19">
        <v>9</v>
      </c>
      <c r="I19">
        <v>9</v>
      </c>
      <c r="J19">
        <v>0</v>
      </c>
      <c r="K19">
        <v>0</v>
      </c>
      <c r="L19">
        <v>18</v>
      </c>
      <c r="M19">
        <v>18</v>
      </c>
      <c r="N19">
        <v>14</v>
      </c>
      <c r="O19">
        <v>4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14522</v>
      </c>
      <c r="D20">
        <v>11704</v>
      </c>
      <c r="E20">
        <v>11698</v>
      </c>
      <c r="F20">
        <v>6</v>
      </c>
      <c r="G20">
        <v>0</v>
      </c>
      <c r="H20">
        <v>6</v>
      </c>
      <c r="I20">
        <v>5</v>
      </c>
      <c r="J20">
        <v>1</v>
      </c>
      <c r="K20">
        <v>0</v>
      </c>
      <c r="L20">
        <v>31</v>
      </c>
      <c r="M20">
        <v>31</v>
      </c>
      <c r="N20">
        <v>12</v>
      </c>
      <c r="O20">
        <v>19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9333</v>
      </c>
      <c r="D21">
        <v>7285</v>
      </c>
      <c r="E21">
        <v>7267</v>
      </c>
      <c r="F21">
        <v>18</v>
      </c>
      <c r="G21">
        <v>0</v>
      </c>
      <c r="H21">
        <v>18</v>
      </c>
      <c r="I21">
        <v>18</v>
      </c>
      <c r="J21">
        <v>0</v>
      </c>
      <c r="K21">
        <v>0</v>
      </c>
      <c r="L21">
        <v>14</v>
      </c>
      <c r="M21">
        <v>10</v>
      </c>
      <c r="N21">
        <v>10</v>
      </c>
      <c r="O21">
        <v>0</v>
      </c>
      <c r="P21">
        <v>0</v>
      </c>
      <c r="Q21">
        <v>4</v>
      </c>
      <c r="R21">
        <v>4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3016</v>
      </c>
      <c r="D22">
        <v>2312</v>
      </c>
      <c r="E22">
        <v>2282</v>
      </c>
      <c r="F22">
        <v>30</v>
      </c>
      <c r="G22">
        <v>0</v>
      </c>
      <c r="H22">
        <v>30</v>
      </c>
      <c r="I22">
        <v>30</v>
      </c>
      <c r="J22">
        <v>0</v>
      </c>
      <c r="K22">
        <v>0</v>
      </c>
      <c r="L22">
        <v>14</v>
      </c>
      <c r="M22">
        <v>14</v>
      </c>
      <c r="N22">
        <v>12</v>
      </c>
      <c r="O22">
        <v>2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5086</v>
      </c>
      <c r="D23">
        <v>3985</v>
      </c>
      <c r="E23">
        <v>3928</v>
      </c>
      <c r="F23">
        <v>57</v>
      </c>
      <c r="G23">
        <v>0</v>
      </c>
      <c r="H23">
        <v>57</v>
      </c>
      <c r="I23">
        <v>56</v>
      </c>
      <c r="J23">
        <v>0</v>
      </c>
      <c r="K23">
        <v>1</v>
      </c>
      <c r="L23">
        <v>15</v>
      </c>
      <c r="M23">
        <v>15</v>
      </c>
      <c r="N23">
        <v>8</v>
      </c>
      <c r="O23">
        <v>6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4919</v>
      </c>
      <c r="D24">
        <v>3865</v>
      </c>
      <c r="E24">
        <v>3847</v>
      </c>
      <c r="F24">
        <v>18</v>
      </c>
      <c r="G24">
        <v>0</v>
      </c>
      <c r="H24">
        <v>18</v>
      </c>
      <c r="I24">
        <v>18</v>
      </c>
      <c r="J24">
        <v>0</v>
      </c>
      <c r="K24">
        <v>0</v>
      </c>
      <c r="L24">
        <v>120</v>
      </c>
      <c r="M24">
        <v>120</v>
      </c>
      <c r="N24">
        <v>117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6181</v>
      </c>
      <c r="D25">
        <v>4918</v>
      </c>
      <c r="E25">
        <v>4896</v>
      </c>
      <c r="F25">
        <v>22</v>
      </c>
      <c r="G25">
        <v>0</v>
      </c>
      <c r="H25">
        <v>22</v>
      </c>
      <c r="I25">
        <v>22</v>
      </c>
      <c r="J25">
        <v>0</v>
      </c>
      <c r="K25">
        <v>0</v>
      </c>
      <c r="L25">
        <v>20</v>
      </c>
      <c r="M25">
        <v>20</v>
      </c>
      <c r="N25">
        <v>14</v>
      </c>
      <c r="O25">
        <v>6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7431</v>
      </c>
      <c r="D26">
        <v>5846</v>
      </c>
      <c r="E26">
        <v>5799</v>
      </c>
      <c r="F26">
        <v>47</v>
      </c>
      <c r="G26">
        <v>0</v>
      </c>
      <c r="H26">
        <v>47</v>
      </c>
      <c r="I26">
        <v>40</v>
      </c>
      <c r="J26">
        <v>0</v>
      </c>
      <c r="K26">
        <v>7</v>
      </c>
      <c r="L26">
        <v>22</v>
      </c>
      <c r="M26">
        <v>22</v>
      </c>
      <c r="N26">
        <v>8</v>
      </c>
      <c r="O26">
        <v>7</v>
      </c>
      <c r="P26">
        <v>7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2747</v>
      </c>
      <c r="D27">
        <v>2137</v>
      </c>
      <c r="E27">
        <v>2134</v>
      </c>
      <c r="F27">
        <v>3</v>
      </c>
      <c r="G27">
        <v>0</v>
      </c>
      <c r="H27">
        <v>3</v>
      </c>
      <c r="I27">
        <v>3</v>
      </c>
      <c r="J27">
        <v>0</v>
      </c>
      <c r="K27">
        <v>0</v>
      </c>
      <c r="L27">
        <v>7</v>
      </c>
      <c r="M27">
        <v>7</v>
      </c>
      <c r="N27">
        <v>6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78293</v>
      </c>
      <c r="D28">
        <v>63812</v>
      </c>
      <c r="E28">
        <v>63796</v>
      </c>
      <c r="F28">
        <v>16</v>
      </c>
      <c r="G28">
        <v>1</v>
      </c>
      <c r="H28">
        <v>15</v>
      </c>
      <c r="I28">
        <v>14</v>
      </c>
      <c r="J28">
        <v>1</v>
      </c>
      <c r="K28">
        <v>0</v>
      </c>
      <c r="L28">
        <v>198</v>
      </c>
      <c r="M28">
        <v>198</v>
      </c>
      <c r="N28">
        <v>65</v>
      </c>
      <c r="O28">
        <v>133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10953</v>
      </c>
      <c r="D29">
        <v>8440</v>
      </c>
      <c r="E29">
        <v>8435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15</v>
      </c>
      <c r="M29">
        <v>15</v>
      </c>
      <c r="N29">
        <v>10</v>
      </c>
      <c r="O29">
        <v>5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7151</v>
      </c>
      <c r="D30">
        <v>5549</v>
      </c>
      <c r="E30">
        <v>5499</v>
      </c>
      <c r="F30">
        <v>50</v>
      </c>
      <c r="G30">
        <v>0</v>
      </c>
      <c r="H30">
        <v>50</v>
      </c>
      <c r="I30">
        <v>46</v>
      </c>
      <c r="J30">
        <v>0</v>
      </c>
      <c r="K30">
        <v>4</v>
      </c>
      <c r="L30">
        <v>19</v>
      </c>
      <c r="M30">
        <v>19</v>
      </c>
      <c r="N30">
        <v>9</v>
      </c>
      <c r="O30">
        <v>6</v>
      </c>
      <c r="P30">
        <v>4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10724</v>
      </c>
      <c r="D31">
        <v>8483</v>
      </c>
      <c r="E31">
        <v>8450</v>
      </c>
      <c r="F31">
        <v>33</v>
      </c>
      <c r="G31">
        <v>0</v>
      </c>
      <c r="H31">
        <v>33</v>
      </c>
      <c r="I31">
        <v>31</v>
      </c>
      <c r="J31">
        <v>0</v>
      </c>
      <c r="K31">
        <v>2</v>
      </c>
      <c r="L31">
        <v>23</v>
      </c>
      <c r="M31">
        <v>23</v>
      </c>
      <c r="N31">
        <v>14</v>
      </c>
      <c r="O31">
        <v>7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12951</v>
      </c>
      <c r="D32">
        <v>9996</v>
      </c>
      <c r="E32">
        <v>9984</v>
      </c>
      <c r="F32">
        <v>12</v>
      </c>
      <c r="G32">
        <v>0</v>
      </c>
      <c r="H32">
        <v>12</v>
      </c>
      <c r="I32">
        <v>12</v>
      </c>
      <c r="J32">
        <v>0</v>
      </c>
      <c r="K32">
        <v>0</v>
      </c>
      <c r="L32">
        <v>20</v>
      </c>
      <c r="M32">
        <v>20</v>
      </c>
      <c r="N32">
        <v>18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3851</v>
      </c>
      <c r="D33">
        <v>2928</v>
      </c>
      <c r="E33">
        <v>2890</v>
      </c>
      <c r="F33">
        <v>38</v>
      </c>
      <c r="G33">
        <v>0</v>
      </c>
      <c r="H33">
        <v>38</v>
      </c>
      <c r="I33">
        <v>28</v>
      </c>
      <c r="J33">
        <v>2</v>
      </c>
      <c r="K33">
        <v>8</v>
      </c>
      <c r="L33">
        <v>18</v>
      </c>
      <c r="M33">
        <v>18</v>
      </c>
      <c r="N33">
        <v>5</v>
      </c>
      <c r="O33">
        <v>5</v>
      </c>
      <c r="P33">
        <v>8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5315</v>
      </c>
      <c r="D34">
        <v>4065</v>
      </c>
      <c r="E34">
        <v>4049</v>
      </c>
      <c r="F34">
        <v>16</v>
      </c>
      <c r="G34">
        <v>0</v>
      </c>
      <c r="H34">
        <v>16</v>
      </c>
      <c r="I34">
        <v>16</v>
      </c>
      <c r="J34">
        <v>0</v>
      </c>
      <c r="K34">
        <v>0</v>
      </c>
      <c r="L34">
        <v>14</v>
      </c>
      <c r="M34">
        <v>14</v>
      </c>
      <c r="N34">
        <v>7</v>
      </c>
      <c r="O34">
        <v>7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26500</v>
      </c>
      <c r="D35">
        <v>20215</v>
      </c>
      <c r="E35">
        <v>20181</v>
      </c>
      <c r="F35">
        <v>34</v>
      </c>
      <c r="G35">
        <v>1</v>
      </c>
      <c r="H35">
        <v>33</v>
      </c>
      <c r="I35">
        <v>33</v>
      </c>
      <c r="J35">
        <v>0</v>
      </c>
      <c r="K35">
        <v>0</v>
      </c>
      <c r="L35">
        <v>58</v>
      </c>
      <c r="M35">
        <v>58</v>
      </c>
      <c r="N35">
        <v>32</v>
      </c>
      <c r="O35">
        <v>26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9139</v>
      </c>
      <c r="D36">
        <v>7080</v>
      </c>
      <c r="E36">
        <v>7075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12</v>
      </c>
      <c r="M36">
        <v>12</v>
      </c>
      <c r="N36">
        <v>4</v>
      </c>
      <c r="O36">
        <v>8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4400</v>
      </c>
      <c r="D37">
        <v>3388</v>
      </c>
      <c r="E37">
        <v>3367</v>
      </c>
      <c r="F37">
        <v>21</v>
      </c>
      <c r="G37">
        <v>0</v>
      </c>
      <c r="H37">
        <v>21</v>
      </c>
      <c r="I37">
        <v>21</v>
      </c>
      <c r="J37">
        <v>0</v>
      </c>
      <c r="K37">
        <v>0</v>
      </c>
      <c r="L37">
        <v>6</v>
      </c>
      <c r="M37">
        <v>6</v>
      </c>
      <c r="N37">
        <v>4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3943</v>
      </c>
      <c r="D38">
        <v>3222</v>
      </c>
      <c r="E38">
        <v>3206</v>
      </c>
      <c r="F38">
        <v>16</v>
      </c>
      <c r="G38">
        <v>0</v>
      </c>
      <c r="H38">
        <v>16</v>
      </c>
      <c r="I38">
        <v>16</v>
      </c>
      <c r="J38">
        <v>0</v>
      </c>
      <c r="K38">
        <v>0</v>
      </c>
      <c r="L38">
        <v>10</v>
      </c>
      <c r="M38">
        <v>10</v>
      </c>
      <c r="N38">
        <v>4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16679</v>
      </c>
      <c r="D39">
        <v>13658</v>
      </c>
      <c r="E39">
        <v>13647</v>
      </c>
      <c r="F39">
        <v>11</v>
      </c>
      <c r="G39">
        <v>1</v>
      </c>
      <c r="H39">
        <v>10</v>
      </c>
      <c r="I39">
        <v>10</v>
      </c>
      <c r="J39">
        <v>0</v>
      </c>
      <c r="K39">
        <v>0</v>
      </c>
      <c r="L39">
        <v>48</v>
      </c>
      <c r="M39">
        <v>48</v>
      </c>
      <c r="N39">
        <v>35</v>
      </c>
      <c r="O39">
        <v>13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4939</v>
      </c>
      <c r="D40">
        <v>3702</v>
      </c>
      <c r="E40">
        <v>3699</v>
      </c>
      <c r="F40">
        <v>3</v>
      </c>
      <c r="G40">
        <v>0</v>
      </c>
      <c r="H40">
        <v>3</v>
      </c>
      <c r="I40">
        <v>3</v>
      </c>
      <c r="J40">
        <v>0</v>
      </c>
      <c r="K40">
        <v>0</v>
      </c>
      <c r="L40">
        <v>11</v>
      </c>
      <c r="M40">
        <v>11</v>
      </c>
      <c r="N40">
        <v>6</v>
      </c>
      <c r="O40">
        <v>5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8032</v>
      </c>
      <c r="D41">
        <v>6350</v>
      </c>
      <c r="E41">
        <v>6333</v>
      </c>
      <c r="F41">
        <v>17</v>
      </c>
      <c r="G41">
        <v>1</v>
      </c>
      <c r="H41">
        <v>16</v>
      </c>
      <c r="I41">
        <v>12</v>
      </c>
      <c r="J41">
        <v>0</v>
      </c>
      <c r="K41">
        <v>4</v>
      </c>
      <c r="L41">
        <v>22</v>
      </c>
      <c r="M41">
        <v>22</v>
      </c>
      <c r="N41">
        <v>9</v>
      </c>
      <c r="O41">
        <v>9</v>
      </c>
      <c r="P41">
        <v>4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5821</v>
      </c>
      <c r="D42">
        <v>4545</v>
      </c>
      <c r="E42">
        <v>4530</v>
      </c>
      <c r="F42">
        <v>15</v>
      </c>
      <c r="G42">
        <v>0</v>
      </c>
      <c r="H42">
        <v>15</v>
      </c>
      <c r="I42">
        <v>15</v>
      </c>
      <c r="J42">
        <v>0</v>
      </c>
      <c r="K42">
        <v>0</v>
      </c>
      <c r="L42">
        <v>15</v>
      </c>
      <c r="M42">
        <v>15</v>
      </c>
      <c r="N42">
        <v>11</v>
      </c>
      <c r="O42">
        <v>4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7133</v>
      </c>
      <c r="D43">
        <v>5523</v>
      </c>
      <c r="E43">
        <v>5522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15</v>
      </c>
      <c r="M43">
        <v>15</v>
      </c>
      <c r="N43">
        <v>6</v>
      </c>
      <c r="O43">
        <v>9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103341</v>
      </c>
      <c r="D44">
        <v>83804</v>
      </c>
      <c r="E44">
        <v>83727</v>
      </c>
      <c r="F44">
        <v>77</v>
      </c>
      <c r="G44">
        <v>4</v>
      </c>
      <c r="H44">
        <v>73</v>
      </c>
      <c r="I44">
        <v>70</v>
      </c>
      <c r="J44">
        <v>0</v>
      </c>
      <c r="K44">
        <v>3</v>
      </c>
      <c r="L44">
        <v>456</v>
      </c>
      <c r="M44">
        <v>456</v>
      </c>
      <c r="N44">
        <v>218</v>
      </c>
      <c r="O44">
        <v>235</v>
      </c>
      <c r="P44">
        <v>3</v>
      </c>
      <c r="Q44">
        <v>0</v>
      </c>
      <c r="R44">
        <v>0</v>
      </c>
      <c r="S44">
        <v>0</v>
      </c>
      <c r="T44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57421875" style="0" customWidth="1"/>
    <col min="5" max="5" width="12.7109375" style="0" bestFit="1" customWidth="1"/>
    <col min="6" max="6" width="14.8515625" style="0" bestFit="1" customWidth="1"/>
    <col min="7" max="7" width="9.00390625" style="0" bestFit="1" customWidth="1"/>
    <col min="8" max="11" width="11.57421875" style="0" customWidth="1"/>
    <col min="12" max="12" width="12.7109375" style="0" bestFit="1" customWidth="1"/>
    <col min="13" max="13" width="9.00390625" style="0" bestFit="1" customWidth="1"/>
    <col min="14" max="16384" width="11.57421875" style="0" customWidth="1"/>
  </cols>
  <sheetData>
    <row r="1" spans="1:20" ht="12.75">
      <c r="A1" s="45" t="s">
        <v>0</v>
      </c>
      <c r="B1" s="47" t="s">
        <v>1</v>
      </c>
      <c r="C1" s="47" t="s">
        <v>2</v>
      </c>
      <c r="D1" s="47" t="s">
        <v>3</v>
      </c>
      <c r="E1" s="47"/>
      <c r="F1" s="47"/>
      <c r="G1" s="47"/>
      <c r="H1" s="52" t="s">
        <v>4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</row>
    <row r="2" spans="1:20" ht="12.75">
      <c r="A2" s="46"/>
      <c r="B2" s="48"/>
      <c r="C2" s="48"/>
      <c r="D2" s="49" t="s">
        <v>5</v>
      </c>
      <c r="E2" s="50" t="s">
        <v>6</v>
      </c>
      <c r="F2" s="50" t="s">
        <v>7</v>
      </c>
      <c r="G2" s="51" t="s">
        <v>8</v>
      </c>
      <c r="H2" s="54" t="s">
        <v>9</v>
      </c>
      <c r="I2" s="54"/>
      <c r="J2" s="54"/>
      <c r="K2" s="54"/>
      <c r="L2" s="55" t="s">
        <v>10</v>
      </c>
      <c r="M2" s="57" t="s">
        <v>11</v>
      </c>
      <c r="N2" s="57"/>
      <c r="O2" s="57"/>
      <c r="P2" s="57"/>
      <c r="Q2" s="57" t="s">
        <v>12</v>
      </c>
      <c r="R2" s="57"/>
      <c r="S2" s="57"/>
      <c r="T2" s="58"/>
    </row>
    <row r="3" spans="1:20" ht="20.25">
      <c r="A3" s="46"/>
      <c r="B3" s="48"/>
      <c r="C3" s="48"/>
      <c r="D3" s="49"/>
      <c r="E3" s="50"/>
      <c r="F3" s="50"/>
      <c r="G3" s="51"/>
      <c r="H3" s="5" t="s">
        <v>5</v>
      </c>
      <c r="I3" s="6" t="s">
        <v>13</v>
      </c>
      <c r="J3" s="6" t="s">
        <v>14</v>
      </c>
      <c r="K3" s="6" t="s">
        <v>15</v>
      </c>
      <c r="L3" s="56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2006-08-08T13:22:36Z</cp:lastPrinted>
  <dcterms:created xsi:type="dcterms:W3CDTF">2006-04-13T07:11:20Z</dcterms:created>
  <dcterms:modified xsi:type="dcterms:W3CDTF">2006-08-08T13:24:00Z</dcterms:modified>
  <cp:category/>
  <cp:version/>
  <cp:contentType/>
  <cp:contentStatus/>
</cp:coreProperties>
</file>