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"/>
    </mc:Choice>
  </mc:AlternateContent>
  <bookViews>
    <workbookView xWindow="0" yWindow="0" windowWidth="6231" windowHeight="8597"/>
  </bookViews>
  <sheets>
    <sheet name="rejestr_wyborcow_2023_kw_1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<sst xmlns="http://schemas.openxmlformats.org/spreadsheetml/2006/main" count="106" uniqueCount="61">
  <si>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</si>
  <si>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</si>
  <si>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</si>
  <si>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</si>
  <si>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</si>
  <si>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</si>
  <si>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</si>
  <si>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</si>
  <si>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</si>
  <si>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</si>
  <si>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</si>
  <si>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</si>
  <si>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</si>
  <si>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</si>
  <si>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</si>
  <si>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</si>
  <si>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</si>
  <si>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</si>
  <si>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</si>
  <si>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</si>
  <si>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</si>
  <si>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</si>
  <si>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</si>
  <si>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</si>
  <si>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</si>
  <si>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</si>
  <si>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</si>
  <si>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</si>
  <si>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</si>
  <si>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</si>
  <si>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</si>
  <si>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</si>
  <si>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</si>
  <si>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</si>
  <si>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</si>
  <si>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</si>
  <si>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</si>
  <si>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</si>
  <si>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</si>
  <si>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</si>
  <si>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</si>
  <si>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</si>
  <si>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</si>
  <si>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</si>
  <si>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</si>
  <si>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</si>
  <si>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</si>
  <si>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</si>
  <si>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</si>
  <si>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</si>
  <si>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</si>
  <si>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</si>
  <si>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</si>
  <si>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</si>
  <si>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</si>
  <si>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</si>
  <si>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</si>
  <si>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>Informacja o stanie rejestru wyborców - I kwartał 2023 r.</t>
  </si>
  <si>
    <t xml:space="preserve">Stan rejestru wyborców na dzień 31 marca 2023 r. </t>
  </si>
  <si>
    <t>Krajowe Biuro Wyborcze Delegatura w Legnicy</t>
  </si>
  <si>
    <t xml:space="preserve">Legnica, 17 kwietnia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</si>
</sst>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10" xfId="0" applyFill="1" applyBorder="1"/>
    <xf numFmtId="0" fontId="0" fillId="35" borderId="10" xfId="0" applyFill="1" applyBorder="1"/>
    <xf numFmtId="0" fontId="0" fillId="35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6" borderId="10" xfId="0" applyFill="1" applyBorder="1"/>
    <xf numFmtId="0" fontId="0" fillId="0" borderId="0" xfId="0" applyAlignment="1"/>
    <xf numFmtId="0" fontId="0" fillId="0" borderId="0" xfId="0" applyFill="1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B37" sqref="B37"/>
    </sheetView>
  </sheetViews>
  <sheetFormatPr defaultRowHeight="14.6" x14ac:dyDescent="0.4"/>
  <cols>
    <col min="2" max="2" width="16.23046875" customWidth="1"/>
    <col min="4" max="4" width="9.84375" customWidth="1"/>
    <col min="5" max="5" width="12.07421875" customWidth="1"/>
    <col min="6" max="6" width="10.61328125" customWidth="1"/>
    <col min="7" max="7" width="10.15234375" customWidth="1"/>
    <col min="8" max="9" width="10.3046875" customWidth="1"/>
    <col min="10" max="10" width="9.61328125" customWidth="1"/>
    <col min="11" max="11" width="9.765625" customWidth="1"/>
    <col min="12" max="12" width="10.15234375" customWidth="1"/>
    <col min="13" max="13" width="9.69140625" customWidth="1"/>
    <col min="14" max="14" width="10.23046875" customWidth="1"/>
    <col min="15" max="15" width="10.53515625" customWidth="1"/>
    <col min="16" max="16" width="10.61328125" customWidth="1"/>
    <col min="17" max="17" width="10.3828125" customWidth="1"/>
    <col min="18" max="18" width="10.69140625" customWidth="1"/>
    <col min="19" max="19" width="10.53515625" customWidth="1"/>
    <col min="20" max="21" width="10.4609375" customWidth="1"/>
  </cols>
  <sheetData>
    <row r="1" spans="1:21" ht="27.9" customHeight="1" x14ac:dyDescent="0.4">
      <c r="A1" s="4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10.15" customHeight="1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</row>
    <row r="3" spans="1:21" x14ac:dyDescent="0.4">
      <c r="A3" s="1" t="s">
        <v>21</v>
      </c>
      <c r="B3" s="1"/>
      <c r="C3" s="1"/>
      <c r="D3" s="1"/>
      <c r="E3" s="1">
        <v>81709</v>
      </c>
      <c r="F3" s="1">
        <v>66711</v>
      </c>
      <c r="G3" s="1">
        <v>66244</v>
      </c>
      <c r="H3" s="1">
        <v>467</v>
      </c>
      <c r="I3" s="1">
        <v>467</v>
      </c>
      <c r="J3" s="1">
        <v>406</v>
      </c>
      <c r="K3" s="1">
        <v>6</v>
      </c>
      <c r="L3" s="1">
        <v>55</v>
      </c>
      <c r="M3" s="1">
        <v>0</v>
      </c>
      <c r="N3" s="1">
        <v>0</v>
      </c>
      <c r="O3" s="1">
        <v>1028</v>
      </c>
      <c r="P3" s="1">
        <v>208</v>
      </c>
      <c r="Q3" s="1">
        <v>765</v>
      </c>
      <c r="R3" s="1">
        <v>55</v>
      </c>
      <c r="S3" s="1">
        <v>0</v>
      </c>
      <c r="T3" s="1">
        <v>0</v>
      </c>
      <c r="U3" s="1">
        <v>0</v>
      </c>
    </row>
    <row r="4" spans="1:21" x14ac:dyDescent="0.4">
      <c r="A4" s="5" t="str">
        <f>"020301"</f>
        <v>020301</v>
      </c>
      <c r="B4" s="5" t="s">
        <v>22</v>
      </c>
      <c r="C4" s="5" t="s">
        <v>23</v>
      </c>
      <c r="D4" s="5" t="s">
        <v>24</v>
      </c>
      <c r="E4" s="5">
        <v>59479</v>
      </c>
      <c r="F4" s="5">
        <v>49304</v>
      </c>
      <c r="G4" s="5">
        <v>49137</v>
      </c>
      <c r="H4" s="5">
        <v>167</v>
      </c>
      <c r="I4" s="5">
        <v>167</v>
      </c>
      <c r="J4" s="5">
        <v>126</v>
      </c>
      <c r="K4" s="5">
        <v>0</v>
      </c>
      <c r="L4" s="5">
        <v>41</v>
      </c>
      <c r="M4" s="5">
        <v>0</v>
      </c>
      <c r="N4" s="5">
        <v>0</v>
      </c>
      <c r="O4" s="5">
        <v>867</v>
      </c>
      <c r="P4" s="5">
        <v>153</v>
      </c>
      <c r="Q4" s="5">
        <v>673</v>
      </c>
      <c r="R4" s="5">
        <v>41</v>
      </c>
      <c r="S4" s="5">
        <v>0</v>
      </c>
      <c r="T4" s="5">
        <v>0</v>
      </c>
      <c r="U4" s="5">
        <v>0</v>
      </c>
    </row>
    <row r="5" spans="1:21" x14ac:dyDescent="0.4">
      <c r="A5" s="5" t="str">
        <f>"020302"</f>
        <v>020302</v>
      </c>
      <c r="B5" s="5" t="s">
        <v>25</v>
      </c>
      <c r="C5" s="5" t="s">
        <v>23</v>
      </c>
      <c r="D5" s="5" t="s">
        <v>24</v>
      </c>
      <c r="E5" s="5">
        <v>6936</v>
      </c>
      <c r="F5" s="5">
        <v>5463</v>
      </c>
      <c r="G5" s="5">
        <v>5363</v>
      </c>
      <c r="H5" s="5">
        <v>100</v>
      </c>
      <c r="I5" s="5">
        <v>100</v>
      </c>
      <c r="J5" s="5">
        <v>93</v>
      </c>
      <c r="K5" s="5">
        <v>3</v>
      </c>
      <c r="L5" s="5">
        <v>4</v>
      </c>
      <c r="M5" s="5">
        <v>0</v>
      </c>
      <c r="N5" s="5">
        <v>0</v>
      </c>
      <c r="O5" s="5">
        <v>51</v>
      </c>
      <c r="P5" s="5">
        <v>14</v>
      </c>
      <c r="Q5" s="5">
        <v>33</v>
      </c>
      <c r="R5" s="5">
        <v>4</v>
      </c>
      <c r="S5" s="5">
        <v>0</v>
      </c>
      <c r="T5" s="5">
        <v>0</v>
      </c>
      <c r="U5" s="5">
        <v>0</v>
      </c>
    </row>
    <row r="6" spans="1:21" x14ac:dyDescent="0.4">
      <c r="A6" s="5" t="str">
        <f>"020303"</f>
        <v>020303</v>
      </c>
      <c r="B6" s="5" t="s">
        <v>26</v>
      </c>
      <c r="C6" s="5" t="s">
        <v>23</v>
      </c>
      <c r="D6" s="5" t="s">
        <v>24</v>
      </c>
      <c r="E6" s="5">
        <v>5556</v>
      </c>
      <c r="F6" s="5">
        <v>4242</v>
      </c>
      <c r="G6" s="5">
        <v>4138</v>
      </c>
      <c r="H6" s="5">
        <v>104</v>
      </c>
      <c r="I6" s="5">
        <v>104</v>
      </c>
      <c r="J6" s="5">
        <v>101</v>
      </c>
      <c r="K6" s="5">
        <v>0</v>
      </c>
      <c r="L6" s="5">
        <v>3</v>
      </c>
      <c r="M6" s="5">
        <v>0</v>
      </c>
      <c r="N6" s="5">
        <v>0</v>
      </c>
      <c r="O6" s="5">
        <v>29</v>
      </c>
      <c r="P6" s="5">
        <v>8</v>
      </c>
      <c r="Q6" s="5">
        <v>18</v>
      </c>
      <c r="R6" s="5">
        <v>3</v>
      </c>
      <c r="S6" s="5">
        <v>0</v>
      </c>
      <c r="T6" s="5">
        <v>0</v>
      </c>
      <c r="U6" s="5">
        <v>0</v>
      </c>
    </row>
    <row r="7" spans="1:21" x14ac:dyDescent="0.4">
      <c r="A7" s="5" t="str">
        <f>"020304"</f>
        <v>020304</v>
      </c>
      <c r="B7" s="5" t="s">
        <v>27</v>
      </c>
      <c r="C7" s="5" t="s">
        <v>23</v>
      </c>
      <c r="D7" s="5" t="s">
        <v>24</v>
      </c>
      <c r="E7" s="5">
        <v>4321</v>
      </c>
      <c r="F7" s="5">
        <v>3404</v>
      </c>
      <c r="G7" s="5">
        <v>3376</v>
      </c>
      <c r="H7" s="5">
        <v>28</v>
      </c>
      <c r="I7" s="5">
        <v>28</v>
      </c>
      <c r="J7" s="5">
        <v>25</v>
      </c>
      <c r="K7" s="5">
        <v>0</v>
      </c>
      <c r="L7" s="5">
        <v>3</v>
      </c>
      <c r="M7" s="5">
        <v>0</v>
      </c>
      <c r="N7" s="5">
        <v>0</v>
      </c>
      <c r="O7" s="5">
        <v>34</v>
      </c>
      <c r="P7" s="5">
        <v>11</v>
      </c>
      <c r="Q7" s="5">
        <v>20</v>
      </c>
      <c r="R7" s="5">
        <v>3</v>
      </c>
      <c r="S7" s="5">
        <v>0</v>
      </c>
      <c r="T7" s="5">
        <v>0</v>
      </c>
      <c r="U7" s="5">
        <v>0</v>
      </c>
    </row>
    <row r="8" spans="1:21" x14ac:dyDescent="0.4">
      <c r="A8" s="5" t="str">
        <f>"020305"</f>
        <v>020305</v>
      </c>
      <c r="B8" s="5" t="s">
        <v>28</v>
      </c>
      <c r="C8" s="5" t="s">
        <v>23</v>
      </c>
      <c r="D8" s="5" t="s">
        <v>24</v>
      </c>
      <c r="E8" s="5">
        <v>2090</v>
      </c>
      <c r="F8" s="5">
        <v>1665</v>
      </c>
      <c r="G8" s="5">
        <v>1648</v>
      </c>
      <c r="H8" s="5">
        <v>17</v>
      </c>
      <c r="I8" s="5">
        <v>17</v>
      </c>
      <c r="J8" s="5">
        <v>15</v>
      </c>
      <c r="K8" s="5">
        <v>1</v>
      </c>
      <c r="L8" s="5">
        <v>1</v>
      </c>
      <c r="M8" s="5">
        <v>0</v>
      </c>
      <c r="N8" s="5">
        <v>0</v>
      </c>
      <c r="O8" s="5">
        <v>18</v>
      </c>
      <c r="P8" s="5">
        <v>8</v>
      </c>
      <c r="Q8" s="5">
        <v>9</v>
      </c>
      <c r="R8" s="5">
        <v>1</v>
      </c>
      <c r="S8" s="5">
        <v>0</v>
      </c>
      <c r="T8" s="5">
        <v>0</v>
      </c>
      <c r="U8" s="5">
        <v>0</v>
      </c>
    </row>
    <row r="9" spans="1:21" x14ac:dyDescent="0.4">
      <c r="A9" s="5" t="str">
        <f>"020306"</f>
        <v>020306</v>
      </c>
      <c r="B9" s="5" t="s">
        <v>29</v>
      </c>
      <c r="C9" s="5" t="s">
        <v>23</v>
      </c>
      <c r="D9" s="5" t="s">
        <v>24</v>
      </c>
      <c r="E9" s="5">
        <v>3327</v>
      </c>
      <c r="F9" s="5">
        <v>2633</v>
      </c>
      <c r="G9" s="5">
        <v>2582</v>
      </c>
      <c r="H9" s="5">
        <v>51</v>
      </c>
      <c r="I9" s="5">
        <v>51</v>
      </c>
      <c r="J9" s="5">
        <v>46</v>
      </c>
      <c r="K9" s="5">
        <v>2</v>
      </c>
      <c r="L9" s="5">
        <v>3</v>
      </c>
      <c r="M9" s="5">
        <v>0</v>
      </c>
      <c r="N9" s="5">
        <v>0</v>
      </c>
      <c r="O9" s="5">
        <v>29</v>
      </c>
      <c r="P9" s="5">
        <v>14</v>
      </c>
      <c r="Q9" s="5">
        <v>12</v>
      </c>
      <c r="R9" s="5">
        <v>3</v>
      </c>
      <c r="S9" s="5">
        <v>0</v>
      </c>
      <c r="T9" s="5">
        <v>0</v>
      </c>
      <c r="U9" s="5">
        <v>0</v>
      </c>
    </row>
    <row r="10" spans="1:21" x14ac:dyDescent="0.4">
      <c r="A10" s="1" t="s">
        <v>30</v>
      </c>
      <c r="B10" s="1"/>
      <c r="C10" s="1"/>
      <c r="D10" s="1"/>
      <c r="E10" s="1">
        <v>52842</v>
      </c>
      <c r="F10" s="1">
        <v>42344</v>
      </c>
      <c r="G10" s="1">
        <v>41674</v>
      </c>
      <c r="H10" s="1">
        <v>670</v>
      </c>
      <c r="I10" s="1">
        <v>669</v>
      </c>
      <c r="J10" s="1">
        <v>593</v>
      </c>
      <c r="K10" s="1">
        <v>5</v>
      </c>
      <c r="L10" s="1">
        <v>71</v>
      </c>
      <c r="M10" s="1">
        <v>1</v>
      </c>
      <c r="N10" s="1">
        <v>0</v>
      </c>
      <c r="O10" s="1">
        <v>908</v>
      </c>
      <c r="P10" s="1">
        <v>536</v>
      </c>
      <c r="Q10" s="1">
        <v>301</v>
      </c>
      <c r="R10" s="1">
        <v>71</v>
      </c>
      <c r="S10" s="1">
        <v>0</v>
      </c>
      <c r="T10" s="1">
        <v>0</v>
      </c>
      <c r="U10" s="1">
        <v>0</v>
      </c>
    </row>
    <row r="11" spans="1:21" x14ac:dyDescent="0.4">
      <c r="A11" s="5" t="str">
        <f>"020901"</f>
        <v>020901</v>
      </c>
      <c r="B11" s="5" t="s">
        <v>31</v>
      </c>
      <c r="C11" s="5" t="s">
        <v>32</v>
      </c>
      <c r="D11" s="5" t="s">
        <v>24</v>
      </c>
      <c r="E11" s="5">
        <v>11959</v>
      </c>
      <c r="F11" s="5">
        <v>9851</v>
      </c>
      <c r="G11" s="5">
        <v>9816</v>
      </c>
      <c r="H11" s="5">
        <v>35</v>
      </c>
      <c r="I11" s="5">
        <v>35</v>
      </c>
      <c r="J11" s="5">
        <v>13</v>
      </c>
      <c r="K11" s="5">
        <v>0</v>
      </c>
      <c r="L11" s="5">
        <v>22</v>
      </c>
      <c r="M11" s="5">
        <v>0</v>
      </c>
      <c r="N11" s="5">
        <v>0</v>
      </c>
      <c r="O11" s="5">
        <v>172</v>
      </c>
      <c r="P11" s="5">
        <v>41</v>
      </c>
      <c r="Q11" s="5">
        <v>109</v>
      </c>
      <c r="R11" s="5">
        <v>22</v>
      </c>
      <c r="S11" s="5">
        <v>0</v>
      </c>
      <c r="T11" s="5">
        <v>0</v>
      </c>
      <c r="U11" s="5">
        <v>0</v>
      </c>
    </row>
    <row r="12" spans="1:21" x14ac:dyDescent="0.4">
      <c r="A12" s="5" t="str">
        <f>"020902"</f>
        <v>020902</v>
      </c>
      <c r="B12" s="5" t="s">
        <v>33</v>
      </c>
      <c r="C12" s="5" t="s">
        <v>32</v>
      </c>
      <c r="D12" s="5" t="s">
        <v>24</v>
      </c>
      <c r="E12" s="5">
        <v>9065</v>
      </c>
      <c r="F12" s="5">
        <v>7341</v>
      </c>
      <c r="G12" s="5">
        <v>7218</v>
      </c>
      <c r="H12" s="5">
        <v>123</v>
      </c>
      <c r="I12" s="5">
        <v>123</v>
      </c>
      <c r="J12" s="5">
        <v>105</v>
      </c>
      <c r="K12" s="5">
        <v>1</v>
      </c>
      <c r="L12" s="5">
        <v>17</v>
      </c>
      <c r="M12" s="5">
        <v>0</v>
      </c>
      <c r="N12" s="5">
        <v>0</v>
      </c>
      <c r="O12" s="5">
        <v>86</v>
      </c>
      <c r="P12" s="5">
        <v>25</v>
      </c>
      <c r="Q12" s="5">
        <v>44</v>
      </c>
      <c r="R12" s="5">
        <v>17</v>
      </c>
      <c r="S12" s="5">
        <v>0</v>
      </c>
      <c r="T12" s="5">
        <v>0</v>
      </c>
      <c r="U12" s="5">
        <v>0</v>
      </c>
    </row>
    <row r="13" spans="1:21" x14ac:dyDescent="0.4">
      <c r="A13" s="5" t="str">
        <f>"020903"</f>
        <v>020903</v>
      </c>
      <c r="B13" s="5" t="s">
        <v>34</v>
      </c>
      <c r="C13" s="5" t="s">
        <v>32</v>
      </c>
      <c r="D13" s="5" t="s">
        <v>24</v>
      </c>
      <c r="E13" s="5">
        <v>3179</v>
      </c>
      <c r="F13" s="5">
        <v>2540</v>
      </c>
      <c r="G13" s="5">
        <v>2481</v>
      </c>
      <c r="H13" s="5">
        <v>59</v>
      </c>
      <c r="I13" s="5">
        <v>59</v>
      </c>
      <c r="J13" s="5">
        <v>56</v>
      </c>
      <c r="K13" s="5">
        <v>0</v>
      </c>
      <c r="L13" s="5">
        <v>3</v>
      </c>
      <c r="M13" s="5">
        <v>0</v>
      </c>
      <c r="N13" s="5">
        <v>0</v>
      </c>
      <c r="O13" s="5">
        <v>26</v>
      </c>
      <c r="P13" s="5">
        <v>10</v>
      </c>
      <c r="Q13" s="5">
        <v>13</v>
      </c>
      <c r="R13" s="5">
        <v>3</v>
      </c>
      <c r="S13" s="5">
        <v>0</v>
      </c>
      <c r="T13" s="5">
        <v>0</v>
      </c>
      <c r="U13" s="5">
        <v>0</v>
      </c>
    </row>
    <row r="14" spans="1:21" x14ac:dyDescent="0.4">
      <c r="A14" s="5" t="str">
        <f>"020904"</f>
        <v>020904</v>
      </c>
      <c r="B14" s="5" t="s">
        <v>35</v>
      </c>
      <c r="C14" s="5" t="s">
        <v>32</v>
      </c>
      <c r="D14" s="5" t="s">
        <v>24</v>
      </c>
      <c r="E14" s="5">
        <v>7223</v>
      </c>
      <c r="F14" s="5">
        <v>5678</v>
      </c>
      <c r="G14" s="5">
        <v>5478</v>
      </c>
      <c r="H14" s="5">
        <v>200</v>
      </c>
      <c r="I14" s="5">
        <v>200</v>
      </c>
      <c r="J14" s="5">
        <v>193</v>
      </c>
      <c r="K14" s="5">
        <v>1</v>
      </c>
      <c r="L14" s="5">
        <v>6</v>
      </c>
      <c r="M14" s="5">
        <v>0</v>
      </c>
      <c r="N14" s="5">
        <v>0</v>
      </c>
      <c r="O14" s="5">
        <v>59</v>
      </c>
      <c r="P14" s="5">
        <v>23</v>
      </c>
      <c r="Q14" s="5">
        <v>30</v>
      </c>
      <c r="R14" s="5">
        <v>6</v>
      </c>
      <c r="S14" s="5">
        <v>0</v>
      </c>
      <c r="T14" s="5">
        <v>0</v>
      </c>
      <c r="U14" s="5">
        <v>0</v>
      </c>
    </row>
    <row r="15" spans="1:21" x14ac:dyDescent="0.4">
      <c r="A15" s="5" t="str">
        <f>"020905"</f>
        <v>020905</v>
      </c>
      <c r="B15" s="5" t="s">
        <v>36</v>
      </c>
      <c r="C15" s="5" t="s">
        <v>32</v>
      </c>
      <c r="D15" s="5" t="s">
        <v>24</v>
      </c>
      <c r="E15" s="5">
        <v>5178</v>
      </c>
      <c r="F15" s="5">
        <v>3875</v>
      </c>
      <c r="G15" s="5">
        <v>3780</v>
      </c>
      <c r="H15" s="5">
        <v>95</v>
      </c>
      <c r="I15" s="5">
        <v>94</v>
      </c>
      <c r="J15" s="5">
        <v>86</v>
      </c>
      <c r="K15" s="5">
        <v>0</v>
      </c>
      <c r="L15" s="5">
        <v>8</v>
      </c>
      <c r="M15" s="5">
        <v>1</v>
      </c>
      <c r="N15" s="5">
        <v>0</v>
      </c>
      <c r="O15" s="5">
        <v>396</v>
      </c>
      <c r="P15" s="5">
        <v>366</v>
      </c>
      <c r="Q15" s="5">
        <v>22</v>
      </c>
      <c r="R15" s="5">
        <v>8</v>
      </c>
      <c r="S15" s="5">
        <v>0</v>
      </c>
      <c r="T15" s="5">
        <v>0</v>
      </c>
      <c r="U15" s="5">
        <v>0</v>
      </c>
    </row>
    <row r="16" spans="1:21" x14ac:dyDescent="0.4">
      <c r="A16" s="5" t="str">
        <f>"020906"</f>
        <v>020906</v>
      </c>
      <c r="B16" s="5" t="s">
        <v>37</v>
      </c>
      <c r="C16" s="5" t="s">
        <v>32</v>
      </c>
      <c r="D16" s="5" t="s">
        <v>24</v>
      </c>
      <c r="E16" s="5">
        <v>6728</v>
      </c>
      <c r="F16" s="5">
        <v>5350</v>
      </c>
      <c r="G16" s="5">
        <v>5240</v>
      </c>
      <c r="H16" s="5">
        <v>110</v>
      </c>
      <c r="I16" s="5">
        <v>110</v>
      </c>
      <c r="J16" s="5">
        <v>97</v>
      </c>
      <c r="K16" s="5">
        <v>3</v>
      </c>
      <c r="L16" s="5">
        <v>10</v>
      </c>
      <c r="M16" s="5">
        <v>0</v>
      </c>
      <c r="N16" s="5">
        <v>0</v>
      </c>
      <c r="O16" s="5">
        <v>67</v>
      </c>
      <c r="P16" s="5">
        <v>20</v>
      </c>
      <c r="Q16" s="5">
        <v>37</v>
      </c>
      <c r="R16" s="5">
        <v>10</v>
      </c>
      <c r="S16" s="5">
        <v>0</v>
      </c>
      <c r="T16" s="5">
        <v>0</v>
      </c>
      <c r="U16" s="5">
        <v>0</v>
      </c>
    </row>
    <row r="17" spans="1:21" x14ac:dyDescent="0.4">
      <c r="A17" s="5" t="str">
        <f>"020907"</f>
        <v>020907</v>
      </c>
      <c r="B17" s="5" t="s">
        <v>38</v>
      </c>
      <c r="C17" s="5" t="s">
        <v>32</v>
      </c>
      <c r="D17" s="5" t="s">
        <v>24</v>
      </c>
      <c r="E17" s="5"/>
      <c r="F17" s="5">
        <v>5713</v>
      </c>
      <c r="G17" s="5">
        <v>5675</v>
      </c>
      <c r="H17" s="5">
        <v>38</v>
      </c>
      <c r="I17" s="5">
        <v>38</v>
      </c>
      <c r="J17" s="5">
        <v>34</v>
      </c>
      <c r="K17" s="5">
        <v>0</v>
      </c>
      <c r="L17" s="5">
        <v>4</v>
      </c>
      <c r="M17" s="5">
        <v>0</v>
      </c>
      <c r="N17" s="5">
        <v>0</v>
      </c>
      <c r="O17" s="5">
        <v>63</v>
      </c>
      <c r="P17" s="5">
        <v>23</v>
      </c>
      <c r="Q17" s="5">
        <v>36</v>
      </c>
      <c r="R17" s="5">
        <v>4</v>
      </c>
      <c r="S17" s="5">
        <v>0</v>
      </c>
      <c r="T17" s="5">
        <v>0</v>
      </c>
      <c r="U17" s="5">
        <v>0</v>
      </c>
    </row>
    <row r="18" spans="1:21" x14ac:dyDescent="0.4">
      <c r="A18" s="5" t="str">
        <f>"020908"</f>
        <v>020908</v>
      </c>
      <c r="B18" s="5" t="s">
        <v>39</v>
      </c>
      <c r="C18" s="5" t="s">
        <v>32</v>
      </c>
      <c r="D18" s="5" t="s">
        <v>24</v>
      </c>
      <c r="E18" s="5">
        <v>2487</v>
      </c>
      <c r="F18" s="5">
        <v>1996</v>
      </c>
      <c r="G18" s="5">
        <v>1986</v>
      </c>
      <c r="H18" s="5">
        <v>10</v>
      </c>
      <c r="I18" s="5">
        <v>10</v>
      </c>
      <c r="J18" s="5">
        <v>9</v>
      </c>
      <c r="K18" s="5">
        <v>0</v>
      </c>
      <c r="L18" s="5">
        <v>1</v>
      </c>
      <c r="M18" s="5">
        <v>0</v>
      </c>
      <c r="N18" s="5">
        <v>0</v>
      </c>
      <c r="O18" s="5">
        <v>39</v>
      </c>
      <c r="P18" s="5">
        <v>28</v>
      </c>
      <c r="Q18" s="5">
        <v>10</v>
      </c>
      <c r="R18" s="5">
        <v>1</v>
      </c>
      <c r="S18" s="5">
        <v>0</v>
      </c>
      <c r="T18" s="5">
        <v>0</v>
      </c>
      <c r="U18" s="5">
        <v>0</v>
      </c>
    </row>
    <row r="19" spans="1:21" x14ac:dyDescent="0.4">
      <c r="A19" s="1" t="s">
        <v>40</v>
      </c>
      <c r="B19" s="1"/>
      <c r="C19" s="1"/>
      <c r="D19" s="1"/>
      <c r="E19" s="1">
        <v>98001</v>
      </c>
      <c r="F19" s="1">
        <v>80158</v>
      </c>
      <c r="G19" s="1">
        <v>79422</v>
      </c>
      <c r="H19" s="1">
        <v>736</v>
      </c>
      <c r="I19" s="1">
        <v>734</v>
      </c>
      <c r="J19" s="1">
        <v>559</v>
      </c>
      <c r="K19" s="1">
        <v>0</v>
      </c>
      <c r="L19" s="1">
        <v>175</v>
      </c>
      <c r="M19" s="1">
        <v>2</v>
      </c>
      <c r="N19" s="1">
        <v>0</v>
      </c>
      <c r="O19" s="1">
        <v>1229</v>
      </c>
      <c r="P19" s="1">
        <v>198</v>
      </c>
      <c r="Q19" s="1">
        <v>856</v>
      </c>
      <c r="R19" s="1">
        <v>175</v>
      </c>
      <c r="S19" s="1">
        <v>0</v>
      </c>
      <c r="T19" s="1">
        <v>0</v>
      </c>
      <c r="U19" s="1">
        <v>0</v>
      </c>
    </row>
    <row r="20" spans="1:21" x14ac:dyDescent="0.4">
      <c r="A20" s="5" t="str">
        <f>"021101"</f>
        <v>021101</v>
      </c>
      <c r="B20" s="5" t="s">
        <v>41</v>
      </c>
      <c r="C20" s="5" t="s">
        <v>42</v>
      </c>
      <c r="D20" s="5" t="s">
        <v>24</v>
      </c>
      <c r="E20" s="5">
        <v>64343</v>
      </c>
      <c r="F20" s="5">
        <v>53299</v>
      </c>
      <c r="G20" s="5">
        <v>52970</v>
      </c>
      <c r="H20" s="5">
        <v>329</v>
      </c>
      <c r="I20" s="5">
        <v>329</v>
      </c>
      <c r="J20" s="5">
        <v>216</v>
      </c>
      <c r="K20" s="5">
        <v>0</v>
      </c>
      <c r="L20" s="5">
        <v>113</v>
      </c>
      <c r="M20" s="5">
        <v>0</v>
      </c>
      <c r="N20" s="5">
        <v>0</v>
      </c>
      <c r="O20" s="5">
        <v>933</v>
      </c>
      <c r="P20" s="5">
        <v>124</v>
      </c>
      <c r="Q20" s="5">
        <v>696</v>
      </c>
      <c r="R20" s="5">
        <v>113</v>
      </c>
      <c r="S20" s="5">
        <v>0</v>
      </c>
      <c r="T20" s="5">
        <v>0</v>
      </c>
      <c r="U20" s="5">
        <v>0</v>
      </c>
    </row>
    <row r="21" spans="1:21" x14ac:dyDescent="0.4">
      <c r="A21" s="5" t="str">
        <f>"021102"</f>
        <v>021102</v>
      </c>
      <c r="B21" s="5" t="s">
        <v>43</v>
      </c>
      <c r="C21" s="5" t="s">
        <v>42</v>
      </c>
      <c r="D21" s="5" t="s">
        <v>24</v>
      </c>
      <c r="E21" s="5">
        <v>16812</v>
      </c>
      <c r="F21" s="5">
        <v>13214</v>
      </c>
      <c r="G21" s="5">
        <v>13062</v>
      </c>
      <c r="H21" s="5">
        <v>152</v>
      </c>
      <c r="I21" s="5">
        <v>151</v>
      </c>
      <c r="J21" s="5">
        <v>147</v>
      </c>
      <c r="K21" s="5">
        <v>0</v>
      </c>
      <c r="L21" s="5">
        <v>4</v>
      </c>
      <c r="M21" s="5">
        <v>1</v>
      </c>
      <c r="N21" s="5">
        <v>0</v>
      </c>
      <c r="O21" s="5">
        <v>125</v>
      </c>
      <c r="P21" s="5">
        <v>32</v>
      </c>
      <c r="Q21" s="5">
        <v>89</v>
      </c>
      <c r="R21" s="5">
        <v>4</v>
      </c>
      <c r="S21" s="5">
        <v>0</v>
      </c>
      <c r="T21" s="5">
        <v>0</v>
      </c>
      <c r="U21" s="5">
        <v>0</v>
      </c>
    </row>
    <row r="22" spans="1:21" x14ac:dyDescent="0.4">
      <c r="A22" s="5" t="str">
        <f>"021103"</f>
        <v>021103</v>
      </c>
      <c r="B22" s="5" t="s">
        <v>44</v>
      </c>
      <c r="C22" s="5" t="s">
        <v>42</v>
      </c>
      <c r="D22" s="5" t="s">
        <v>24</v>
      </c>
      <c r="E22" s="5">
        <v>7618</v>
      </c>
      <c r="F22" s="5">
        <v>6080</v>
      </c>
      <c r="G22" s="5">
        <v>5911</v>
      </c>
      <c r="H22" s="5">
        <v>169</v>
      </c>
      <c r="I22" s="5">
        <v>169</v>
      </c>
      <c r="J22" s="5">
        <v>123</v>
      </c>
      <c r="K22" s="5">
        <v>0</v>
      </c>
      <c r="L22" s="5">
        <v>46</v>
      </c>
      <c r="M22" s="5">
        <v>0</v>
      </c>
      <c r="N22" s="5">
        <v>0</v>
      </c>
      <c r="O22" s="5">
        <v>82</v>
      </c>
      <c r="P22" s="5">
        <v>15</v>
      </c>
      <c r="Q22" s="5">
        <v>21</v>
      </c>
      <c r="R22" s="5">
        <v>46</v>
      </c>
      <c r="S22" s="5">
        <v>0</v>
      </c>
      <c r="T22" s="5">
        <v>0</v>
      </c>
      <c r="U22" s="5">
        <v>0</v>
      </c>
    </row>
    <row r="23" spans="1:21" x14ac:dyDescent="0.4">
      <c r="A23" s="5" t="str">
        <f>"021104"</f>
        <v>021104</v>
      </c>
      <c r="B23" s="5" t="s">
        <v>45</v>
      </c>
      <c r="C23" s="5" t="s">
        <v>42</v>
      </c>
      <c r="D23" s="5" t="s">
        <v>24</v>
      </c>
      <c r="E23" s="5">
        <v>9228</v>
      </c>
      <c r="F23" s="5">
        <v>7565</v>
      </c>
      <c r="G23" s="5">
        <v>7479</v>
      </c>
      <c r="H23" s="5">
        <v>86</v>
      </c>
      <c r="I23" s="5">
        <v>85</v>
      </c>
      <c r="J23" s="5">
        <v>73</v>
      </c>
      <c r="K23" s="5">
        <v>0</v>
      </c>
      <c r="L23" s="5">
        <v>12</v>
      </c>
      <c r="M23" s="5">
        <v>1</v>
      </c>
      <c r="N23" s="5">
        <v>0</v>
      </c>
      <c r="O23" s="5">
        <v>89</v>
      </c>
      <c r="P23" s="5">
        <v>27</v>
      </c>
      <c r="Q23" s="5">
        <v>50</v>
      </c>
      <c r="R23" s="5">
        <v>12</v>
      </c>
      <c r="S23" s="5">
        <v>0</v>
      </c>
      <c r="T23" s="5">
        <v>0</v>
      </c>
      <c r="U23" s="5">
        <v>0</v>
      </c>
    </row>
    <row r="24" spans="1:21" x14ac:dyDescent="0.4">
      <c r="A24" s="1" t="s">
        <v>46</v>
      </c>
      <c r="B24" s="1"/>
      <c r="C24" s="1"/>
      <c r="D24" s="1"/>
      <c r="E24" s="1">
        <v>59487</v>
      </c>
      <c r="F24" s="1">
        <v>47456</v>
      </c>
      <c r="G24" s="1">
        <v>46904</v>
      </c>
      <c r="H24" s="1">
        <v>552</v>
      </c>
      <c r="I24" s="1">
        <v>552</v>
      </c>
      <c r="J24" s="1">
        <v>363</v>
      </c>
      <c r="K24" s="1">
        <v>1</v>
      </c>
      <c r="L24" s="1">
        <v>188</v>
      </c>
      <c r="M24" s="1">
        <v>0</v>
      </c>
      <c r="N24" s="1">
        <v>0</v>
      </c>
      <c r="O24" s="1">
        <v>723</v>
      </c>
      <c r="P24" s="1">
        <v>141</v>
      </c>
      <c r="Q24" s="1">
        <v>394</v>
      </c>
      <c r="R24" s="1">
        <v>188</v>
      </c>
      <c r="S24" s="1">
        <v>0</v>
      </c>
      <c r="T24" s="1">
        <v>0</v>
      </c>
      <c r="U24" s="1">
        <v>0</v>
      </c>
    </row>
    <row r="25" spans="1:21" x14ac:dyDescent="0.4">
      <c r="A25" s="5" t="str">
        <f>"021601"</f>
        <v>021601</v>
      </c>
      <c r="B25" s="5" t="s">
        <v>47</v>
      </c>
      <c r="C25" s="5" t="s">
        <v>48</v>
      </c>
      <c r="D25" s="5" t="s">
        <v>24</v>
      </c>
      <c r="E25" s="5">
        <v>12158</v>
      </c>
      <c r="F25" s="5">
        <v>9826</v>
      </c>
      <c r="G25" s="5">
        <v>9687</v>
      </c>
      <c r="H25" s="5">
        <v>139</v>
      </c>
      <c r="I25" s="5">
        <v>139</v>
      </c>
      <c r="J25" s="5">
        <v>97</v>
      </c>
      <c r="K25" s="5">
        <v>1</v>
      </c>
      <c r="L25" s="5">
        <v>41</v>
      </c>
      <c r="M25" s="5">
        <v>0</v>
      </c>
      <c r="N25" s="5">
        <v>0</v>
      </c>
      <c r="O25" s="5">
        <v>153</v>
      </c>
      <c r="P25" s="5">
        <v>35</v>
      </c>
      <c r="Q25" s="5">
        <v>77</v>
      </c>
      <c r="R25" s="5">
        <v>41</v>
      </c>
      <c r="S25" s="5">
        <v>0</v>
      </c>
      <c r="T25" s="5">
        <v>0</v>
      </c>
      <c r="U25" s="5">
        <v>0</v>
      </c>
    </row>
    <row r="26" spans="1:21" x14ac:dyDescent="0.4">
      <c r="A26" s="5" t="str">
        <f>"021602"</f>
        <v>021602</v>
      </c>
      <c r="B26" s="5" t="s">
        <v>49</v>
      </c>
      <c r="C26" s="5" t="s">
        <v>48</v>
      </c>
      <c r="D26" s="5" t="s">
        <v>24</v>
      </c>
      <c r="E26" s="5">
        <v>3725</v>
      </c>
      <c r="F26" s="5">
        <v>2957</v>
      </c>
      <c r="G26" s="5">
        <v>2887</v>
      </c>
      <c r="H26" s="5">
        <v>70</v>
      </c>
      <c r="I26" s="5">
        <v>70</v>
      </c>
      <c r="J26" s="5">
        <v>54</v>
      </c>
      <c r="K26" s="5">
        <v>0</v>
      </c>
      <c r="L26" s="5">
        <v>16</v>
      </c>
      <c r="M26" s="5">
        <v>0</v>
      </c>
      <c r="N26" s="5">
        <v>0</v>
      </c>
      <c r="O26" s="5">
        <v>46</v>
      </c>
      <c r="P26" s="5">
        <v>14</v>
      </c>
      <c r="Q26" s="5">
        <v>16</v>
      </c>
      <c r="R26" s="5">
        <v>16</v>
      </c>
      <c r="S26" s="5">
        <v>0</v>
      </c>
      <c r="T26" s="5">
        <v>0</v>
      </c>
      <c r="U26" s="5">
        <v>0</v>
      </c>
    </row>
    <row r="27" spans="1:21" x14ac:dyDescent="0.4">
      <c r="A27" s="5" t="str">
        <f>"021603"</f>
        <v>021603</v>
      </c>
      <c r="B27" s="5" t="s">
        <v>50</v>
      </c>
      <c r="C27" s="5" t="s">
        <v>48</v>
      </c>
      <c r="D27" s="5" t="s">
        <v>24</v>
      </c>
      <c r="E27" s="5">
        <v>5379</v>
      </c>
      <c r="F27" s="5">
        <v>4199</v>
      </c>
      <c r="G27" s="5">
        <v>4178</v>
      </c>
      <c r="H27" s="5">
        <v>21</v>
      </c>
      <c r="I27" s="5">
        <v>21</v>
      </c>
      <c r="J27" s="5">
        <v>17</v>
      </c>
      <c r="K27" s="5">
        <v>0</v>
      </c>
      <c r="L27" s="5">
        <v>4</v>
      </c>
      <c r="M27" s="5">
        <v>0</v>
      </c>
      <c r="N27" s="5">
        <v>0</v>
      </c>
      <c r="O27" s="5">
        <v>37</v>
      </c>
      <c r="P27" s="5">
        <v>9</v>
      </c>
      <c r="Q27" s="5">
        <v>24</v>
      </c>
      <c r="R27" s="5">
        <v>4</v>
      </c>
      <c r="S27" s="5">
        <v>0</v>
      </c>
      <c r="T27" s="5">
        <v>0</v>
      </c>
      <c r="U27" s="5">
        <v>0</v>
      </c>
    </row>
    <row r="28" spans="1:21" x14ac:dyDescent="0.4">
      <c r="A28" s="5" t="str">
        <f>"021604"</f>
        <v>021604</v>
      </c>
      <c r="B28" s="5" t="s">
        <v>51</v>
      </c>
      <c r="C28" s="5" t="s">
        <v>48</v>
      </c>
      <c r="D28" s="5" t="s">
        <v>24</v>
      </c>
      <c r="E28" s="5">
        <v>25495</v>
      </c>
      <c r="F28" s="5">
        <v>20267</v>
      </c>
      <c r="G28" s="5">
        <v>20025</v>
      </c>
      <c r="H28" s="5">
        <v>242</v>
      </c>
      <c r="I28" s="5">
        <v>242</v>
      </c>
      <c r="J28" s="5">
        <v>125</v>
      </c>
      <c r="K28" s="5">
        <v>0</v>
      </c>
      <c r="L28" s="5">
        <v>117</v>
      </c>
      <c r="M28" s="5">
        <v>0</v>
      </c>
      <c r="N28" s="5">
        <v>0</v>
      </c>
      <c r="O28" s="5">
        <v>343</v>
      </c>
      <c r="P28" s="5">
        <v>43</v>
      </c>
      <c r="Q28" s="5">
        <v>183</v>
      </c>
      <c r="R28" s="5">
        <v>117</v>
      </c>
      <c r="S28" s="5">
        <v>0</v>
      </c>
      <c r="T28" s="5">
        <v>0</v>
      </c>
      <c r="U28" s="5">
        <v>0</v>
      </c>
    </row>
    <row r="29" spans="1:21" x14ac:dyDescent="0.4">
      <c r="A29" s="5" t="str">
        <f>"021605"</f>
        <v>021605</v>
      </c>
      <c r="B29" s="5" t="s">
        <v>52</v>
      </c>
      <c r="C29" s="5" t="s">
        <v>48</v>
      </c>
      <c r="D29" s="5" t="s">
        <v>24</v>
      </c>
      <c r="E29" s="5">
        <v>7736</v>
      </c>
      <c r="F29" s="5">
        <v>6317</v>
      </c>
      <c r="G29" s="5">
        <v>6292</v>
      </c>
      <c r="H29" s="5">
        <v>25</v>
      </c>
      <c r="I29" s="5">
        <v>25</v>
      </c>
      <c r="J29" s="5">
        <v>23</v>
      </c>
      <c r="K29" s="5">
        <v>0</v>
      </c>
      <c r="L29" s="5">
        <v>2</v>
      </c>
      <c r="M29" s="5">
        <v>0</v>
      </c>
      <c r="N29" s="5">
        <v>0</v>
      </c>
      <c r="O29" s="5">
        <v>104</v>
      </c>
      <c r="P29" s="5">
        <v>30</v>
      </c>
      <c r="Q29" s="5">
        <v>72</v>
      </c>
      <c r="R29" s="5">
        <v>2</v>
      </c>
      <c r="S29" s="5">
        <v>0</v>
      </c>
      <c r="T29" s="5">
        <v>0</v>
      </c>
      <c r="U29" s="5">
        <v>0</v>
      </c>
    </row>
    <row r="30" spans="1:21" x14ac:dyDescent="0.4">
      <c r="A30" s="5" t="str">
        <f>"021606"</f>
        <v>021606</v>
      </c>
      <c r="B30" s="5" t="s">
        <v>53</v>
      </c>
      <c r="C30" s="5" t="s">
        <v>48</v>
      </c>
      <c r="D30" s="5" t="s">
        <v>24</v>
      </c>
      <c r="E30" s="5">
        <v>4994</v>
      </c>
      <c r="F30" s="5">
        <v>3890</v>
      </c>
      <c r="G30" s="5">
        <v>3835</v>
      </c>
      <c r="H30" s="5">
        <v>55</v>
      </c>
      <c r="I30" s="5">
        <v>55</v>
      </c>
      <c r="J30" s="5">
        <v>47</v>
      </c>
      <c r="K30" s="5">
        <v>0</v>
      </c>
      <c r="L30" s="5">
        <v>8</v>
      </c>
      <c r="M30" s="5">
        <v>0</v>
      </c>
      <c r="N30" s="5">
        <v>0</v>
      </c>
      <c r="O30" s="5">
        <v>40</v>
      </c>
      <c r="P30" s="5">
        <v>10</v>
      </c>
      <c r="Q30" s="5">
        <v>22</v>
      </c>
      <c r="R30" s="5">
        <v>8</v>
      </c>
      <c r="S30" s="5">
        <v>0</v>
      </c>
      <c r="T30" s="5">
        <v>0</v>
      </c>
      <c r="U30" s="5">
        <v>0</v>
      </c>
    </row>
    <row r="31" spans="1:21" x14ac:dyDescent="0.4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4">
      <c r="A32" s="5" t="str">
        <f>"026201"</f>
        <v>026201</v>
      </c>
      <c r="B32" s="5" t="s">
        <v>55</v>
      </c>
      <c r="C32" s="5" t="s">
        <v>24</v>
      </c>
      <c r="D32" s="5" t="s">
        <v>24</v>
      </c>
      <c r="E32" s="5">
        <v>86300</v>
      </c>
      <c r="F32" s="5">
        <v>71517</v>
      </c>
      <c r="G32" s="5">
        <v>71209</v>
      </c>
      <c r="H32" s="5">
        <v>308</v>
      </c>
      <c r="I32" s="5">
        <v>304</v>
      </c>
      <c r="J32" s="5">
        <v>201</v>
      </c>
      <c r="K32" s="5">
        <v>1</v>
      </c>
      <c r="L32" s="5">
        <v>102</v>
      </c>
      <c r="M32" s="5">
        <v>4</v>
      </c>
      <c r="N32" s="5">
        <v>0</v>
      </c>
      <c r="O32" s="5">
        <v>1360</v>
      </c>
      <c r="P32" s="5">
        <v>365</v>
      </c>
      <c r="Q32" s="5">
        <v>893</v>
      </c>
      <c r="R32" s="5">
        <v>102</v>
      </c>
      <c r="S32" s="5">
        <v>0</v>
      </c>
      <c r="T32" s="5">
        <v>0</v>
      </c>
      <c r="U32" s="5">
        <v>0</v>
      </c>
    </row>
    <row r="33" spans="1:21" x14ac:dyDescent="0.4">
      <c r="A33" s="2" t="s">
        <v>56</v>
      </c>
      <c r="B33" s="2"/>
      <c r="C33" s="2"/>
      <c r="D33" s="2"/>
      <c r="E33" s="2">
        <v>378339</v>
      </c>
      <c r="F33" s="2">
        <v>308186</v>
      </c>
      <c r="G33" s="2">
        <v>305453</v>
      </c>
      <c r="H33" s="2">
        <v>2733</v>
      </c>
      <c r="I33" s="2">
        <v>2726</v>
      </c>
      <c r="J33" s="2">
        <v>2122</v>
      </c>
      <c r="K33" s="2">
        <v>13</v>
      </c>
      <c r="L33" s="2">
        <v>591</v>
      </c>
      <c r="M33" s="2">
        <v>7</v>
      </c>
      <c r="N33" s="2">
        <v>0</v>
      </c>
      <c r="O33" s="2">
        <v>5248</v>
      </c>
      <c r="P33" s="2">
        <v>1448</v>
      </c>
      <c r="Q33" s="2">
        <v>3209</v>
      </c>
      <c r="R33" s="2">
        <v>591</v>
      </c>
      <c r="S33" s="2">
        <v>0</v>
      </c>
      <c r="T33" s="2">
        <v>0</v>
      </c>
      <c r="U33" s="2">
        <v>0</v>
      </c>
    </row>
    <row r="35" spans="1:21" x14ac:dyDescent="0.4">
      <c r="B35" s="6" t="s">
        <v>58</v>
      </c>
      <c r="C35" s="6"/>
      <c r="D35" s="6"/>
      <c r="E35" s="6"/>
      <c r="F35" s="6"/>
    </row>
    <row r="36" spans="1:21" x14ac:dyDescent="0.4">
      <c r="B36" s="6" t="s">
        <v>59</v>
      </c>
      <c r="C36" s="6"/>
      <c r="D36" s="6"/>
      <c r="E36" s="6"/>
      <c r="F36" s="6"/>
    </row>
    <row r="37" spans="1:21" x14ac:dyDescent="0.4">
      <c r="B37" s="7" t="s">
        <v>60</v>
      </c>
      <c r="C37" s="6"/>
      <c r="D37" s="6"/>
      <c r="E37" s="6"/>
      <c r="F37" s="6"/>
    </row>
    <row r="38" spans="1:21" x14ac:dyDescent="0.4">
      <c r="B38" s="6"/>
      <c r="C38" s="6"/>
      <c r="D38" s="6"/>
      <c r="E38" s="6"/>
      <c r="F38" s="6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Bachusz</dc:creator>
  <cp:lastModifiedBy>Agnieszka Mazur</cp:lastModifiedBy>
  <dcterms:created xsi:type="dcterms:W3CDTF">2023-04-17T06:43:45Z</dcterms:created>
  <dcterms:modified xsi:type="dcterms:W3CDTF">2023-04-17T06:43:46Z</dcterms:modified>
</cp:coreProperties>
</file>